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65" windowHeight="4755" activeTab="0"/>
  </bookViews>
  <sheets>
    <sheet name="Menu" sheetId="1" r:id="rId1"/>
    <sheet name="Dlg_Vente" sheetId="2" state="hidden" r:id="rId2"/>
    <sheet name="Dialog3" sheetId="3" state="hidden" r:id="rId3"/>
    <sheet name="Dialogue1" sheetId="4" r:id="rId4"/>
    <sheet name="Dialogue3" sheetId="5" state="hidden" r:id="rId5"/>
    <sheet name="Dlg_Rech" sheetId="6" state="hidden" r:id="rId6"/>
    <sheet name="Dlg_certif" sheetId="7" state="hidden" r:id="rId7"/>
    <sheet name="Dlg_Attes" sheetId="8" state="hidden" r:id="rId8"/>
    <sheet name="Dialogue2" sheetId="9" state="hidden" r:id="rId9"/>
    <sheet name="DlgMotPass" sheetId="10" state="hidden" r:id="rId10"/>
    <sheet name="Vente" sheetId="11" state="hidden" r:id="rId11"/>
    <sheet name="Vehicule" sheetId="12" r:id="rId12"/>
    <sheet name="Feuil1" sheetId="13" state="hidden" r:id="rId13"/>
    <sheet name="STOCK" sheetId="14" r:id="rId14"/>
    <sheet name="Certificat" sheetId="15" r:id="rId15"/>
    <sheet name="Transfert" sheetId="16" r:id="rId16"/>
    <sheet name="Facture" sheetId="17" r:id="rId17"/>
    <sheet name="FactTva" sheetId="18" r:id="rId18"/>
    <sheet name="Fich_Sign" sheetId="19" r:id="rId19"/>
    <sheet name="FactVierge" sheetId="20" r:id="rId20"/>
    <sheet name="FactTva (2)" sheetId="21" r:id="rId21"/>
  </sheets>
  <definedNames>
    <definedName name="_xlnm._FilterDatabase" localSheetId="13" hidden="1">'STOCK'!$A$1:$N$13</definedName>
    <definedName name="_xlnm.Print_Area" localSheetId="17">'FactTva'!$A$1:$H$36</definedName>
    <definedName name="_xlnm.Print_Area" localSheetId="20">'FactTva (2)'!$A$1:$H$36</definedName>
    <definedName name="_xlnm.Print_Area" localSheetId="0">'Menu'!$A$53</definedName>
    <definedName name="_xlnm.Print_Area" localSheetId="13">'STOCK'!$B$1:$D$11,'STOCK'!$F$1:$G$11,'STOCK'!$K$1:$K$11,'STOCK'!$R$1:$R$11</definedName>
  </definedNames>
  <calcPr fullCalcOnLoad="1"/>
</workbook>
</file>

<file path=xl/sharedStrings.xml><?xml version="1.0" encoding="utf-8"?>
<sst xmlns="http://schemas.openxmlformats.org/spreadsheetml/2006/main" count="529" uniqueCount="292">
  <si>
    <t>Mégane</t>
  </si>
  <si>
    <t xml:space="preserve"> </t>
  </si>
  <si>
    <t>AUTO EURL</t>
  </si>
  <si>
    <t>Y30 LV X0</t>
  </si>
  <si>
    <t>X3XZ VL 4X</t>
  </si>
  <si>
    <t>Z1FF VH FY</t>
  </si>
  <si>
    <t>X0Z3 TX FY</t>
  </si>
  <si>
    <t>X0Z0 WA FY</t>
  </si>
  <si>
    <t>Y2X2 VG FY</t>
  </si>
  <si>
    <t>X0Z4 VS FY</t>
  </si>
  <si>
    <t>2YXX TL FY</t>
  </si>
  <si>
    <t>Z210 SE FY</t>
  </si>
  <si>
    <t>X0F3 TG FY</t>
  </si>
  <si>
    <t>3FF2 TH FY</t>
  </si>
  <si>
    <t>Z41 SV FY</t>
  </si>
  <si>
    <t>412Y TW FY</t>
  </si>
  <si>
    <t>BANB</t>
  </si>
  <si>
    <t>BU7F0U</t>
  </si>
  <si>
    <t>1U4LHUUA</t>
  </si>
  <si>
    <t>1UBBVV</t>
  </si>
  <si>
    <t>VE0VESV9</t>
  </si>
  <si>
    <t>BV010V814</t>
  </si>
  <si>
    <t>FKFABDV</t>
  </si>
  <si>
    <t>0V1A13</t>
  </si>
  <si>
    <t>0V3AV</t>
  </si>
  <si>
    <t>BV9R0U</t>
  </si>
  <si>
    <t>XXXZZZ6KTROO3987</t>
  </si>
  <si>
    <t>DFGAXXGBBANC63731</t>
  </si>
  <si>
    <t>KJHB5760511952860</t>
  </si>
  <si>
    <t>FRDG400000317967</t>
  </si>
  <si>
    <t>FDGTYUBER0003ER9527</t>
  </si>
  <si>
    <t>HRTG00043LB532684</t>
  </si>
  <si>
    <t>00GTR8928</t>
  </si>
  <si>
    <t>HJJKKLHKTRSCBVVN*</t>
  </si>
  <si>
    <t>VSS02DSDFE009117410</t>
  </si>
  <si>
    <t>VF1B29UU7800702728</t>
  </si>
  <si>
    <t>DFDS56VFDBGFB7</t>
  </si>
  <si>
    <t>DSFSD567889K?FVD</t>
  </si>
  <si>
    <t>SQDSQFDDG5546JGH</t>
  </si>
  <si>
    <t>Dans ma ville</t>
  </si>
  <si>
    <t xml:space="preserve"> Le   28/04/2004</t>
  </si>
  <si>
    <t>NOM VILLE</t>
  </si>
  <si>
    <t>N° de Série : VF1ffgdfsgfdded440</t>
  </si>
  <si>
    <t>N° d'Immatriculation : 50456432 DR</t>
  </si>
  <si>
    <t>Mr Charles</t>
  </si>
  <si>
    <t>34 RUE DES MERLES 45000 PARIS</t>
  </si>
  <si>
    <t>Lieu Ville</t>
  </si>
  <si>
    <t>Le   04/04/2004</t>
  </si>
  <si>
    <t>Type : MREOO1AL3486</t>
  </si>
  <si>
    <t>VENTE</t>
  </si>
  <si>
    <t>Ville le…</t>
  </si>
  <si>
    <t>95000 PARIS</t>
  </si>
  <si>
    <t>Tél. Numero Societe</t>
  </si>
  <si>
    <t>Fax Societe</t>
  </si>
  <si>
    <t>R4356</t>
  </si>
  <si>
    <t>VFHTJRTGEL</t>
  </si>
  <si>
    <t>EUU349 98</t>
  </si>
  <si>
    <t>EUR  3281.12</t>
  </si>
  <si>
    <t>Vente</t>
  </si>
  <si>
    <t>Adresse societe</t>
  </si>
  <si>
    <t>86 PARIS</t>
  </si>
  <si>
    <t>Tél. no societe</t>
  </si>
  <si>
    <t>Fax societe</t>
  </si>
  <si>
    <t>DFF34</t>
  </si>
  <si>
    <t>GFFHTYUI97864</t>
  </si>
  <si>
    <t>43FE667</t>
  </si>
  <si>
    <t>34 WE 78</t>
  </si>
  <si>
    <t>MRE3406ADFR40</t>
  </si>
  <si>
    <t>Paris le…</t>
  </si>
  <si>
    <t>Adresse ma société</t>
  </si>
  <si>
    <t>Code postal et ville</t>
  </si>
  <si>
    <t>Fax no societe</t>
  </si>
  <si>
    <t>No siret et autre info</t>
  </si>
  <si>
    <t>7AfgtB2</t>
  </si>
  <si>
    <t>7219 DF 67</t>
  </si>
  <si>
    <t>Siret ……</t>
  </si>
  <si>
    <t>GARAGE AUTO</t>
  </si>
  <si>
    <t>PARIS</t>
  </si>
  <si>
    <t>MENU GENERAL</t>
  </si>
  <si>
    <t>Peugeot</t>
  </si>
  <si>
    <t>Renault</t>
  </si>
  <si>
    <t>Fiat</t>
  </si>
  <si>
    <t>BMW</t>
  </si>
  <si>
    <t>Marque</t>
  </si>
  <si>
    <t>Force</t>
  </si>
  <si>
    <t>CI</t>
  </si>
  <si>
    <t>ATTESTATION</t>
  </si>
  <si>
    <t>DE TRANSFERT DE CARTE GRISE</t>
  </si>
  <si>
    <t>Je soussigné</t>
  </si>
  <si>
    <t>..……………………..…………………………………………………………………………..</t>
  </si>
  <si>
    <t>.……………………..…………………………………………………………………………..</t>
  </si>
  <si>
    <t>atteste que les pièces nécessaires à l'immatriculation du véhicule désigné ci-dessous</t>
  </si>
  <si>
    <t>sont en instance d'établissement</t>
  </si>
  <si>
    <t xml:space="preserve">à la préfecture de ..…………..…………………………..……………………………………. </t>
  </si>
  <si>
    <t>Ce véhicule a été vendu ce jour à</t>
  </si>
  <si>
    <t>…………………………………………………………………………………………………..</t>
  </si>
  <si>
    <t>Pièce d'identité déposée………………………..………………..……………………………</t>
  </si>
  <si>
    <t>Cette Attestation n'a aucun caractère officiel. Elle est utilisée sous votre entière</t>
  </si>
  <si>
    <t>responsabilité.</t>
  </si>
  <si>
    <t xml:space="preserve">    </t>
  </si>
  <si>
    <t xml:space="preserve">   </t>
  </si>
  <si>
    <t>Le véhicule</t>
  </si>
  <si>
    <r>
      <t>A</t>
    </r>
    <r>
      <rPr>
        <b/>
        <sz val="28"/>
        <rFont val="Arial"/>
        <family val="2"/>
      </rPr>
      <t>uto eurl</t>
    </r>
  </si>
  <si>
    <t>MARQUE</t>
  </si>
  <si>
    <t>62 bis, rue de Guebwiller</t>
  </si>
  <si>
    <t>FORCE</t>
  </si>
  <si>
    <t>TYPE</t>
  </si>
  <si>
    <t>N° DE SERIE</t>
  </si>
  <si>
    <t>IMMATRICULATION</t>
  </si>
  <si>
    <t>CARROSSERIE</t>
  </si>
  <si>
    <t>ANNEE MODELE</t>
  </si>
  <si>
    <t>Pour la Somme de</t>
  </si>
  <si>
    <t>…………………..</t>
  </si>
  <si>
    <t>Ce véhicule est vendu d'ocassion, dans l'état ou il se trouve.</t>
  </si>
  <si>
    <t>L'acheteur déclare en prendre livraison après essais satisfaisants.</t>
  </si>
  <si>
    <t>Signature de l'acheteur, précédé de la mention "Lu et Approuvé".</t>
  </si>
  <si>
    <t>FACTURE N°………</t>
  </si>
  <si>
    <t>Kms Compteur…</t>
  </si>
  <si>
    <t>Mois, année 1ère mise en circulation………...………………………….</t>
  </si>
  <si>
    <t>Mode de règlement</t>
  </si>
  <si>
    <t>…………………………………………….</t>
  </si>
  <si>
    <t>non garantis</t>
  </si>
  <si>
    <t>……………………………….……...…………………………………………………….</t>
  </si>
  <si>
    <t>Demeurant………………………………………………………………………………..</t>
  </si>
  <si>
    <t>……..………………………………….…………………………………………………………………….</t>
  </si>
  <si>
    <t>Nous vendons ce jour à …………………………………………………………………...</t>
  </si>
  <si>
    <t>Kingersheim le…</t>
  </si>
  <si>
    <t>Ford</t>
  </si>
  <si>
    <t>VW</t>
  </si>
  <si>
    <t>Opel</t>
  </si>
  <si>
    <t>Citroen</t>
  </si>
  <si>
    <t>Seat</t>
  </si>
  <si>
    <t>Mercedes Benz</t>
  </si>
  <si>
    <t>Austin</t>
  </si>
  <si>
    <t>Alfa</t>
  </si>
  <si>
    <t>Japonaise</t>
  </si>
  <si>
    <t>Autres</t>
  </si>
  <si>
    <t>Break</t>
  </si>
  <si>
    <t>Fourgon</t>
  </si>
  <si>
    <t>DVP</t>
  </si>
  <si>
    <t>Marque :</t>
  </si>
  <si>
    <t>No Immatriculation :</t>
  </si>
  <si>
    <t>Type :</t>
  </si>
  <si>
    <t>Carte D'identité</t>
  </si>
  <si>
    <t>Justificatif Domicile</t>
  </si>
  <si>
    <t>Règlement Carte Grise</t>
  </si>
  <si>
    <t>Carte Grise ou Copie</t>
  </si>
  <si>
    <t>Procuration</t>
  </si>
  <si>
    <t>EX1 document douane</t>
  </si>
  <si>
    <t>Observations</t>
  </si>
  <si>
    <t>………………………………………………………………………………..</t>
  </si>
  <si>
    <t>Adresse :</t>
  </si>
  <si>
    <t>Tél :</t>
  </si>
  <si>
    <t>Nom Acheteur :</t>
  </si>
  <si>
    <t>No Ligne Veh Acheter</t>
  </si>
  <si>
    <t>Annee</t>
  </si>
  <si>
    <t>Carrose</t>
  </si>
  <si>
    <t>VEHICULE No :</t>
  </si>
  <si>
    <t>No Imma Rechercher</t>
  </si>
  <si>
    <t>No Vente</t>
  </si>
  <si>
    <t>……………</t>
  </si>
  <si>
    <t>Net à Payer</t>
  </si>
  <si>
    <t>Net à Payer :</t>
  </si>
  <si>
    <t>mode facture</t>
  </si>
  <si>
    <t>31/12/2001</t>
  </si>
  <si>
    <t>A00 2011</t>
  </si>
  <si>
    <t>Ce véhicule est vendu d'occasion, dans l'état ou il se trouve.</t>
  </si>
  <si>
    <t>TOTAL</t>
  </si>
  <si>
    <t>Nombre Stock</t>
  </si>
  <si>
    <t>No Reference Rechercher</t>
  </si>
  <si>
    <t>……………….</t>
  </si>
  <si>
    <t>mac</t>
  </si>
  <si>
    <t>1° Direction</t>
  </si>
  <si>
    <t>Service Automobile</t>
  </si>
  <si>
    <t>Monsieur le Préfet ,</t>
  </si>
  <si>
    <t>Je vous prie de bien vouloir me délivrer .</t>
  </si>
  <si>
    <t>UN CERTIFICAT INTERNATIONNAL POUR AUTOMOBILE :</t>
  </si>
  <si>
    <t>NOM</t>
  </si>
  <si>
    <t>PRENOMS</t>
  </si>
  <si>
    <t>ADRESSE</t>
  </si>
  <si>
    <t>NATIONALITE</t>
  </si>
  <si>
    <t>CARACTERISTIQUES DU VEHICULE :</t>
  </si>
  <si>
    <t>TYPE MINE</t>
  </si>
  <si>
    <t>N° DE CHASSIS</t>
  </si>
  <si>
    <t>N° DE MOTEUR</t>
  </si>
  <si>
    <t>NBRE DE CYLINDRES</t>
  </si>
  <si>
    <t>FORME DE LA CARROSSERIE</t>
  </si>
  <si>
    <t>PUISSANCE</t>
  </si>
  <si>
    <t>NBRE DE PLACES</t>
  </si>
  <si>
    <t>COULEUR</t>
  </si>
  <si>
    <t>POIDS DU VEHICULE A VIDE</t>
  </si>
  <si>
    <t>N° D' IMMATRICULATION</t>
  </si>
  <si>
    <t>Signature</t>
  </si>
  <si>
    <t>Pièces à joindre :</t>
  </si>
  <si>
    <t>certificat de vente</t>
  </si>
  <si>
    <t>certificat de non-gage</t>
  </si>
  <si>
    <t>carte grise barrée + signature</t>
  </si>
  <si>
    <t>identité de l'acheteur</t>
  </si>
  <si>
    <t>facture si achat auprès d'un garagiste</t>
  </si>
  <si>
    <t>procuration si l'acheteur est à l'étranger .</t>
  </si>
  <si>
    <t>No vehicule pour attesta ou certif</t>
  </si>
  <si>
    <t>Nom Ancien Propriètaire :</t>
  </si>
  <si>
    <t>:………………………</t>
  </si>
  <si>
    <t>Acheté le:</t>
  </si>
  <si>
    <t>No Facture</t>
  </si>
  <si>
    <t>5495 FZ 90</t>
  </si>
  <si>
    <t>ZX 1.6</t>
  </si>
  <si>
    <t>NON</t>
  </si>
  <si>
    <t>Chèque</t>
  </si>
  <si>
    <t>A00 2</t>
  </si>
  <si>
    <t>5090 WA 68</t>
  </si>
  <si>
    <t xml:space="preserve">IBIZA </t>
  </si>
  <si>
    <t>Autre</t>
  </si>
  <si>
    <t>7686 TQ 68</t>
  </si>
  <si>
    <t>PANDA</t>
  </si>
  <si>
    <t>5044 VQ 68</t>
  </si>
  <si>
    <t>ROVER 200</t>
  </si>
  <si>
    <t>2364 VT 68</t>
  </si>
  <si>
    <t>LANCIA DELTA</t>
  </si>
  <si>
    <t>A00 6</t>
  </si>
  <si>
    <t>8252 VG 68</t>
  </si>
  <si>
    <t>SIERRA</t>
  </si>
  <si>
    <t>7406 VR 68</t>
  </si>
  <si>
    <t>405 BREAK</t>
  </si>
  <si>
    <t>181 TZ 68</t>
  </si>
  <si>
    <t>TIPO POP</t>
  </si>
  <si>
    <t>A00 9</t>
  </si>
  <si>
    <t>7094 VS 68</t>
  </si>
  <si>
    <t>CLIO RT</t>
  </si>
  <si>
    <t>A00 10</t>
  </si>
  <si>
    <t>7359 VL 45</t>
  </si>
  <si>
    <t>Marque : Renault</t>
  </si>
  <si>
    <t>CROMA</t>
  </si>
  <si>
    <t>5064 VC 68</t>
  </si>
  <si>
    <t>CROMA TD ID</t>
  </si>
  <si>
    <t>A00 12</t>
  </si>
  <si>
    <t>2877 TL 68</t>
  </si>
  <si>
    <t>17/04/89</t>
  </si>
  <si>
    <t>XBER</t>
  </si>
  <si>
    <t>BX</t>
  </si>
  <si>
    <t>7303 SJ 68</t>
  </si>
  <si>
    <t>C35</t>
  </si>
  <si>
    <t>7009 TD 68</t>
  </si>
  <si>
    <t>A00 15</t>
  </si>
  <si>
    <t>830 LV 70</t>
  </si>
  <si>
    <t>T3408</t>
  </si>
  <si>
    <t>KADETT</t>
  </si>
  <si>
    <t>A00 16</t>
  </si>
  <si>
    <t>9210 SE 68</t>
  </si>
  <si>
    <t>XBXC</t>
  </si>
  <si>
    <t>A00 17</t>
  </si>
  <si>
    <t>5063 TG 68</t>
  </si>
  <si>
    <t>19/08/88</t>
  </si>
  <si>
    <t>IBIZA</t>
  </si>
  <si>
    <t>A00 18</t>
  </si>
  <si>
    <t>3662 TH 68</t>
  </si>
  <si>
    <t>MALAGA</t>
  </si>
  <si>
    <t>3296 VT 68</t>
  </si>
  <si>
    <t>FIESTA</t>
  </si>
  <si>
    <t>A00 20</t>
  </si>
  <si>
    <t>941 SV 68</t>
  </si>
  <si>
    <t>24/07/86</t>
  </si>
  <si>
    <t>R25 GTX</t>
  </si>
  <si>
    <t>3931 SC 68</t>
  </si>
  <si>
    <t>CORSA</t>
  </si>
  <si>
    <t>A00 22</t>
  </si>
  <si>
    <t>4128 TW 68</t>
  </si>
  <si>
    <t>405 GR</t>
  </si>
  <si>
    <t>29/12/97</t>
  </si>
  <si>
    <t>A00 29</t>
  </si>
  <si>
    <t>DAF</t>
  </si>
  <si>
    <t>A00 31</t>
  </si>
  <si>
    <t>190 E</t>
  </si>
  <si>
    <t>CAB</t>
  </si>
  <si>
    <t>Vendu à marchand dans l'état</t>
  </si>
  <si>
    <t>25/10/2000</t>
  </si>
  <si>
    <t>S400</t>
  </si>
  <si>
    <t>Kms Compt. Réel</t>
  </si>
  <si>
    <t>Mot de Passe</t>
  </si>
  <si>
    <t>hercule</t>
  </si>
  <si>
    <t>DONT TVA</t>
  </si>
  <si>
    <t>Carte d'Identité</t>
  </si>
  <si>
    <t>20/10/1994</t>
  </si>
  <si>
    <t>VF37AD9B230505050</t>
  </si>
  <si>
    <t>Vendu avec contrôle technique</t>
  </si>
  <si>
    <t>sans garantie</t>
  </si>
  <si>
    <t>Echange</t>
  </si>
  <si>
    <t>5 pl</t>
  </si>
  <si>
    <t>Espèces</t>
  </si>
  <si>
    <t>Bordeaux</t>
  </si>
  <si>
    <t>0T950</t>
  </si>
  <si>
    <t>Paramètres stockés pour le fonctionnement du programme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</si>
</sst>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"/>
    <numFmt numFmtId="181" formatCode="d\-mmm\-yy"/>
  </numFmts>
  <fonts count="23">
    <font>
      <sz val="10"/>
      <name val="Arial"/>
      <family val="0"/>
    </font>
    <font>
      <b/>
      <u val="double"/>
      <sz val="18"/>
      <name val="Arial"/>
      <family val="2"/>
    </font>
    <font>
      <sz val="8"/>
      <name val="Tahoma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b/>
      <sz val="36"/>
      <color indexed="2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72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72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0"/>
      <name val="Albertus Extra Bold"/>
      <family val="2"/>
    </font>
    <font>
      <sz val="2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4" xfId="0" applyFont="1" applyBorder="1" applyAlignment="1">
      <alignment/>
    </xf>
    <xf numFmtId="14" fontId="18" fillId="0" borderId="4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8" fillId="0" borderId="4" xfId="0" applyNumberFormat="1" applyFont="1" applyBorder="1" applyAlignment="1">
      <alignment/>
    </xf>
    <xf numFmtId="14" fontId="18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2" fontId="12" fillId="0" borderId="0" xfId="0" applyNumberFormat="1" applyFont="1" applyAlignment="1">
      <alignment horizontal="left"/>
    </xf>
    <xf numFmtId="2" fontId="12" fillId="0" borderId="11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1" fontId="18" fillId="0" borderId="10" xfId="0" applyNumberFormat="1" applyFont="1" applyBorder="1" applyAlignment="1">
      <alignment/>
    </xf>
    <xf numFmtId="11" fontId="18" fillId="0" borderId="10" xfId="0" applyNumberFormat="1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0" xfId="0" applyAlignment="1">
      <alignment/>
    </xf>
    <xf numFmtId="0" fontId="7" fillId="3" borderId="0" xfId="0" applyFont="1" applyFill="1" applyAlignment="1">
      <alignment horizontal="left" vertical="center"/>
    </xf>
    <xf numFmtId="170" fontId="0" fillId="2" borderId="0" xfId="17" applyFill="1" applyAlignment="1">
      <alignment/>
    </xf>
    <xf numFmtId="14" fontId="4" fillId="0" borderId="0" xfId="0" applyNumberFormat="1" applyFont="1" applyAlignment="1">
      <alignment/>
    </xf>
    <xf numFmtId="0" fontId="0" fillId="4" borderId="0" xfId="0" applyFill="1" applyAlignment="1">
      <alignment/>
    </xf>
    <xf numFmtId="170" fontId="0" fillId="0" borderId="0" xfId="17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7</xdr:row>
      <xdr:rowOff>114300</xdr:rowOff>
    </xdr:from>
    <xdr:to>
      <xdr:col>0</xdr:col>
      <xdr:colOff>619125</xdr:colOff>
      <xdr:row>11</xdr:row>
      <xdr:rowOff>133350</xdr:rowOff>
    </xdr:to>
    <xdr:sp>
      <xdr:nvSpPr>
        <xdr:cNvPr id="1" name="AutoShape 18"/>
        <xdr:cNvSpPr>
          <a:spLocks/>
        </xdr:cNvSpPr>
      </xdr:nvSpPr>
      <xdr:spPr>
        <a:xfrm>
          <a:off x="333375" y="1419225"/>
          <a:ext cx="28575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A</a:t>
          </a:r>
        </a:p>
      </xdr:txBody>
    </xdr:sp>
    <xdr:clientData/>
  </xdr:twoCellAnchor>
  <xdr:twoCellAnchor editAs="absolute">
    <xdr:from>
      <xdr:col>0</xdr:col>
      <xdr:colOff>304800</xdr:colOff>
      <xdr:row>4</xdr:row>
      <xdr:rowOff>47625</xdr:rowOff>
    </xdr:from>
    <xdr:to>
      <xdr:col>0</xdr:col>
      <xdr:colOff>628650</xdr:colOff>
      <xdr:row>6</xdr:row>
      <xdr:rowOff>9525</xdr:rowOff>
    </xdr:to>
    <xdr:sp>
      <xdr:nvSpPr>
        <xdr:cNvPr id="2" name="AutoShape 19"/>
        <xdr:cNvSpPr>
          <a:spLocks/>
        </xdr:cNvSpPr>
      </xdr:nvSpPr>
      <xdr:spPr>
        <a:xfrm>
          <a:off x="304800" y="828675"/>
          <a:ext cx="3238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8</xdr:row>
      <xdr:rowOff>9525</xdr:rowOff>
    </xdr:from>
    <xdr:to>
      <xdr:col>56</xdr:col>
      <xdr:colOff>0</xdr:colOff>
      <xdr:row>11</xdr:row>
      <xdr:rowOff>9525</xdr:rowOff>
    </xdr:to>
    <xdr:sp>
      <xdr:nvSpPr>
        <xdr:cNvPr id="1" name="Nom_Fac"/>
        <xdr:cNvSpPr txBox="1">
          <a:spLocks noChangeArrowheads="1"/>
        </xdr:cNvSpPr>
      </xdr:nvSpPr>
      <xdr:spPr>
        <a:xfrm>
          <a:off x="2000250" y="542925"/>
          <a:ext cx="1733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73</xdr:col>
      <xdr:colOff>0</xdr:colOff>
      <xdr:row>16</xdr:row>
      <xdr:rowOff>0</xdr:rowOff>
    </xdr:to>
    <xdr:sp>
      <xdr:nvSpPr>
        <xdr:cNvPr id="2" name="Adresse_Fac"/>
        <xdr:cNvSpPr txBox="1">
          <a:spLocks noChangeArrowheads="1"/>
        </xdr:cNvSpPr>
      </xdr:nvSpPr>
      <xdr:spPr>
        <a:xfrm>
          <a:off x="2000250" y="866775"/>
          <a:ext cx="2867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53</xdr:col>
      <xdr:colOff>0</xdr:colOff>
      <xdr:row>24</xdr:row>
      <xdr:rowOff>0</xdr:rowOff>
    </xdr:to>
    <xdr:sp>
      <xdr:nvSpPr>
        <xdr:cNvPr id="3" name="Tel_Fac"/>
        <xdr:cNvSpPr txBox="1">
          <a:spLocks noChangeArrowheads="1"/>
        </xdr:cNvSpPr>
      </xdr:nvSpPr>
      <xdr:spPr>
        <a:xfrm>
          <a:off x="2000250" y="1400175"/>
          <a:ext cx="1533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0</xdr:rowOff>
    </xdr:from>
    <xdr:to>
      <xdr:col>44</xdr:col>
      <xdr:colOff>0</xdr:colOff>
      <xdr:row>29</xdr:row>
      <xdr:rowOff>0</xdr:rowOff>
    </xdr:to>
    <xdr:sp>
      <xdr:nvSpPr>
        <xdr:cNvPr id="4" name="Somme_Fac"/>
        <xdr:cNvSpPr txBox="1">
          <a:spLocks noChangeArrowheads="1"/>
        </xdr:cNvSpPr>
      </xdr:nvSpPr>
      <xdr:spPr>
        <a:xfrm>
          <a:off x="2000250" y="1733550"/>
          <a:ext cx="93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381.12</a:t>
          </a:r>
        </a:p>
      </xdr:txBody>
    </xdr:sp>
    <xdr:clientData/>
  </xdr:twoCellAnchor>
  <xdr:twoCellAnchor>
    <xdr:from>
      <xdr:col>48</xdr:col>
      <xdr:colOff>0</xdr:colOff>
      <xdr:row>3</xdr:row>
      <xdr:rowOff>57150</xdr:rowOff>
    </xdr:from>
    <xdr:to>
      <xdr:col>62</xdr:col>
      <xdr:colOff>0</xdr:colOff>
      <xdr:row>6</xdr:row>
      <xdr:rowOff>57150</xdr:rowOff>
    </xdr:to>
    <xdr:sp>
      <xdr:nvSpPr>
        <xdr:cNvPr id="5" name="Date_Fac"/>
        <xdr:cNvSpPr txBox="1">
          <a:spLocks noChangeArrowheads="1"/>
        </xdr:cNvSpPr>
      </xdr:nvSpPr>
      <xdr:spPr>
        <a:xfrm>
          <a:off x="3200400" y="257175"/>
          <a:ext cx="93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13/10/2006</a:t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42</xdr:col>
      <xdr:colOff>0</xdr:colOff>
      <xdr:row>43</xdr:row>
      <xdr:rowOff>0</xdr:rowOff>
    </xdr:to>
    <xdr:sp>
      <xdr:nvSpPr>
        <xdr:cNvPr id="6" name="Nb_Mois"/>
        <xdr:cNvSpPr txBox="1">
          <a:spLocks noChangeArrowheads="1"/>
        </xdr:cNvSpPr>
      </xdr:nvSpPr>
      <xdr:spPr>
        <a:xfrm>
          <a:off x="2466975" y="26670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63</xdr:col>
      <xdr:colOff>0</xdr:colOff>
      <xdr:row>24</xdr:row>
      <xdr:rowOff>57150</xdr:rowOff>
    </xdr:from>
    <xdr:to>
      <xdr:col>73</xdr:col>
      <xdr:colOff>0</xdr:colOff>
      <xdr:row>28</xdr:row>
      <xdr:rowOff>0</xdr:rowOff>
    </xdr:to>
    <xdr:sp>
      <xdr:nvSpPr>
        <xdr:cNvPr id="7" name="Tva_Fac"/>
        <xdr:cNvSpPr txBox="1">
          <a:spLocks noChangeArrowheads="1"/>
        </xdr:cNvSpPr>
      </xdr:nvSpPr>
      <xdr:spPr>
        <a:xfrm>
          <a:off x="4200525" y="1657350"/>
          <a:ext cx="666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60</xdr:col>
      <xdr:colOff>0</xdr:colOff>
      <xdr:row>20</xdr:row>
      <xdr:rowOff>0</xdr:rowOff>
    </xdr:to>
    <xdr:sp>
      <xdr:nvSpPr>
        <xdr:cNvPr id="8" name="Ville_Fac"/>
        <xdr:cNvSpPr txBox="1">
          <a:spLocks noChangeArrowheads="1"/>
        </xdr:cNvSpPr>
      </xdr:nvSpPr>
      <xdr:spPr>
        <a:xfrm>
          <a:off x="2000250" y="1133475"/>
          <a:ext cx="2000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68100 MULHOUSE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28575</xdr:rowOff>
    </xdr:from>
    <xdr:to>
      <xdr:col>15</xdr:col>
      <xdr:colOff>19050</xdr:colOff>
      <xdr:row>29</xdr:row>
      <xdr:rowOff>0</xdr:rowOff>
    </xdr:to>
    <xdr:sp>
      <xdr:nvSpPr>
        <xdr:cNvPr id="1" name="AutoShape 9"/>
        <xdr:cNvSpPr>
          <a:spLocks/>
        </xdr:cNvSpPr>
      </xdr:nvSpPr>
      <xdr:spPr>
        <a:xfrm>
          <a:off x="733425" y="1628775"/>
          <a:ext cx="2857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A</a:t>
          </a:r>
        </a:p>
      </xdr:txBody>
    </xdr:sp>
    <xdr:clientData/>
  </xdr:twoCellAnchor>
  <xdr:twoCellAnchor>
    <xdr:from>
      <xdr:col>11</xdr:col>
      <xdr:colOff>0</xdr:colOff>
      <xdr:row>15</xdr:row>
      <xdr:rowOff>57150</xdr:rowOff>
    </xdr:from>
    <xdr:to>
      <xdr:col>15</xdr:col>
      <xdr:colOff>28575</xdr:colOff>
      <xdr:row>21</xdr:row>
      <xdr:rowOff>0</xdr:rowOff>
    </xdr:to>
    <xdr:sp>
      <xdr:nvSpPr>
        <xdr:cNvPr id="2" name="AutoShape 15"/>
        <xdr:cNvSpPr>
          <a:spLocks/>
        </xdr:cNvSpPr>
      </xdr:nvSpPr>
      <xdr:spPr>
        <a:xfrm>
          <a:off x="733425" y="1057275"/>
          <a:ext cx="2952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V</a:t>
          </a:r>
        </a:p>
      </xdr:txBody>
    </xdr:sp>
    <xdr:clientData/>
  </xdr:twoCellAnchor>
  <xdr:twoCellAnchor>
    <xdr:from>
      <xdr:col>55</xdr:col>
      <xdr:colOff>0</xdr:colOff>
      <xdr:row>43</xdr:row>
      <xdr:rowOff>0</xdr:rowOff>
    </xdr:from>
    <xdr:to>
      <xdr:col>86</xdr:col>
      <xdr:colOff>0</xdr:colOff>
      <xdr:row>56</xdr:row>
      <xdr:rowOff>0</xdr:rowOff>
    </xdr:to>
    <xdr:sp>
      <xdr:nvSpPr>
        <xdr:cNvPr id="3" name="AutoShape 18"/>
        <xdr:cNvSpPr>
          <a:spLocks/>
        </xdr:cNvSpPr>
      </xdr:nvSpPr>
      <xdr:spPr>
        <a:xfrm>
          <a:off x="3667125" y="2867025"/>
          <a:ext cx="2066925" cy="86677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VENTE AUTO</a:t>
          </a:r>
        </a:p>
      </xdr:txBody>
    </xdr:sp>
    <xdr:clientData/>
  </xdr:twoCellAnchor>
  <xdr:twoCellAnchor>
    <xdr:from>
      <xdr:col>56</xdr:col>
      <xdr:colOff>0</xdr:colOff>
      <xdr:row>17</xdr:row>
      <xdr:rowOff>47625</xdr:rowOff>
    </xdr:from>
    <xdr:to>
      <xdr:col>78</xdr:col>
      <xdr:colOff>0</xdr:colOff>
      <xdr:row>20</xdr:row>
      <xdr:rowOff>47625</xdr:rowOff>
    </xdr:to>
    <xdr:sp>
      <xdr:nvSpPr>
        <xdr:cNvPr id="4" name="Rech_veh"/>
        <xdr:cNvSpPr txBox="1">
          <a:spLocks noChangeArrowheads="1"/>
        </xdr:cNvSpPr>
      </xdr:nvSpPr>
      <xdr:spPr>
        <a:xfrm>
          <a:off x="3733800" y="1181100"/>
          <a:ext cx="1466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Seat</a:t>
          </a:r>
        </a:p>
      </xdr:txBody>
    </xdr:sp>
    <xdr:clientData/>
  </xdr:twoCellAnchor>
  <xdr:twoCellAnchor>
    <xdr:from>
      <xdr:col>85</xdr:col>
      <xdr:colOff>0</xdr:colOff>
      <xdr:row>16</xdr:row>
      <xdr:rowOff>0</xdr:rowOff>
    </xdr:from>
    <xdr:to>
      <xdr:col>90</xdr:col>
      <xdr:colOff>0</xdr:colOff>
      <xdr:row>22</xdr:row>
      <xdr:rowOff>47625</xdr:rowOff>
    </xdr:to>
    <xdr:sp macro="[0]!recherche_vehicule">
      <xdr:nvSpPr>
        <xdr:cNvPr id="5" name="AutoShape 46"/>
        <xdr:cNvSpPr>
          <a:spLocks/>
        </xdr:cNvSpPr>
      </xdr:nvSpPr>
      <xdr:spPr>
        <a:xfrm>
          <a:off x="5667375" y="1066800"/>
          <a:ext cx="333375" cy="4476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solidFill>
                <a:srgbClr val="00FFFF"/>
              </a:soli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?</a:t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43</xdr:col>
      <xdr:colOff>28575</xdr:colOff>
      <xdr:row>48</xdr:row>
      <xdr:rowOff>0</xdr:rowOff>
    </xdr:to>
    <xdr:sp>
      <xdr:nvSpPr>
        <xdr:cNvPr id="6" name="AutoShape 71"/>
        <xdr:cNvSpPr>
          <a:spLocks/>
        </xdr:cNvSpPr>
      </xdr:nvSpPr>
      <xdr:spPr>
        <a:xfrm>
          <a:off x="2600325" y="2733675"/>
          <a:ext cx="295275" cy="46672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10</xdr:row>
      <xdr:rowOff>0</xdr:rowOff>
    </xdr:from>
    <xdr:to>
      <xdr:col>48</xdr:col>
      <xdr:colOff>0</xdr:colOff>
      <xdr:row>13</xdr:row>
      <xdr:rowOff>0</xdr:rowOff>
    </xdr:to>
    <xdr:sp>
      <xdr:nvSpPr>
        <xdr:cNvPr id="1" name="Ach_Nom"/>
        <xdr:cNvSpPr txBox="1">
          <a:spLocks noChangeArrowheads="1"/>
        </xdr:cNvSpPr>
      </xdr:nvSpPr>
      <xdr:spPr>
        <a:xfrm>
          <a:off x="1933575" y="66675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55</xdr:col>
      <xdr:colOff>0</xdr:colOff>
      <xdr:row>23</xdr:row>
      <xdr:rowOff>0</xdr:rowOff>
    </xdr:to>
    <xdr:sp>
      <xdr:nvSpPr>
        <xdr:cNvPr id="2" name="Ach_Adr"/>
        <xdr:cNvSpPr txBox="1">
          <a:spLocks noChangeArrowheads="1"/>
        </xdr:cNvSpPr>
      </xdr:nvSpPr>
      <xdr:spPr>
        <a:xfrm>
          <a:off x="1933575" y="1000125"/>
          <a:ext cx="17335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55</xdr:col>
      <xdr:colOff>0</xdr:colOff>
      <xdr:row>28</xdr:row>
      <xdr:rowOff>0</xdr:rowOff>
    </xdr:to>
    <xdr:sp>
      <xdr:nvSpPr>
        <xdr:cNvPr id="3" name="Ach_Tel"/>
        <xdr:cNvSpPr txBox="1">
          <a:spLocks noChangeArrowheads="1"/>
        </xdr:cNvSpPr>
      </xdr:nvSpPr>
      <xdr:spPr>
        <a:xfrm>
          <a:off x="1933575" y="1666875"/>
          <a:ext cx="1733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40</xdr:col>
      <xdr:colOff>0</xdr:colOff>
      <xdr:row>38</xdr:row>
      <xdr:rowOff>0</xdr:rowOff>
    </xdr:to>
    <xdr:sp>
      <xdr:nvSpPr>
        <xdr:cNvPr id="4" name="Ach_Dat"/>
        <xdr:cNvSpPr txBox="1">
          <a:spLocks noChangeArrowheads="1"/>
        </xdr:cNvSpPr>
      </xdr:nvSpPr>
      <xdr:spPr>
        <a:xfrm>
          <a:off x="1733550" y="2333625"/>
          <a:ext cx="93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13/10/2006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40</xdr:col>
      <xdr:colOff>0</xdr:colOff>
      <xdr:row>43</xdr:row>
      <xdr:rowOff>0</xdr:rowOff>
    </xdr:to>
    <xdr:sp>
      <xdr:nvSpPr>
        <xdr:cNvPr id="5" name="Ach_Mon"/>
        <xdr:cNvSpPr txBox="1">
          <a:spLocks noChangeArrowheads="1"/>
        </xdr:cNvSpPr>
      </xdr:nvSpPr>
      <xdr:spPr>
        <a:xfrm>
          <a:off x="1733550" y="2667000"/>
          <a:ext cx="93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0</xdr:rowOff>
    </xdr:from>
    <xdr:to>
      <xdr:col>95</xdr:col>
      <xdr:colOff>0</xdr:colOff>
      <xdr:row>35</xdr:row>
      <xdr:rowOff>47625</xdr:rowOff>
    </xdr:to>
    <xdr:sp>
      <xdr:nvSpPr>
        <xdr:cNvPr id="6" name="Ach_Typ"/>
        <xdr:cNvSpPr txBox="1">
          <a:spLocks noChangeArrowheads="1"/>
        </xdr:cNvSpPr>
      </xdr:nvSpPr>
      <xdr:spPr>
        <a:xfrm>
          <a:off x="5200650" y="2200275"/>
          <a:ext cx="1133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38</xdr:row>
      <xdr:rowOff>0</xdr:rowOff>
    </xdr:from>
    <xdr:to>
      <xdr:col>99</xdr:col>
      <xdr:colOff>0</xdr:colOff>
      <xdr:row>40</xdr:row>
      <xdr:rowOff>47625</xdr:rowOff>
    </xdr:to>
    <xdr:sp>
      <xdr:nvSpPr>
        <xdr:cNvPr id="7" name="Ach_Ser"/>
        <xdr:cNvSpPr txBox="1">
          <a:spLocks noChangeArrowheads="1"/>
        </xdr:cNvSpPr>
      </xdr:nvSpPr>
      <xdr:spPr>
        <a:xfrm>
          <a:off x="5200650" y="2533650"/>
          <a:ext cx="1400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43</xdr:row>
      <xdr:rowOff>9525</xdr:rowOff>
    </xdr:from>
    <xdr:to>
      <xdr:col>95</xdr:col>
      <xdr:colOff>0</xdr:colOff>
      <xdr:row>45</xdr:row>
      <xdr:rowOff>47625</xdr:rowOff>
    </xdr:to>
    <xdr:sp>
      <xdr:nvSpPr>
        <xdr:cNvPr id="8" name="Ach_Imm"/>
        <xdr:cNvSpPr txBox="1">
          <a:spLocks noChangeArrowheads="1"/>
        </xdr:cNvSpPr>
      </xdr:nvSpPr>
      <xdr:spPr>
        <a:xfrm>
          <a:off x="5200650" y="2876550"/>
          <a:ext cx="1133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58</xdr:row>
      <xdr:rowOff>0</xdr:rowOff>
    </xdr:from>
    <xdr:to>
      <xdr:col>99</xdr:col>
      <xdr:colOff>0</xdr:colOff>
      <xdr:row>60</xdr:row>
      <xdr:rowOff>47625</xdr:rowOff>
    </xdr:to>
    <xdr:sp>
      <xdr:nvSpPr>
        <xdr:cNvPr id="9" name="Ach_Mec"/>
        <xdr:cNvSpPr txBox="1">
          <a:spLocks noChangeArrowheads="1"/>
        </xdr:cNvSpPr>
      </xdr:nvSpPr>
      <xdr:spPr>
        <a:xfrm>
          <a:off x="5200650" y="3867150"/>
          <a:ext cx="1400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63</xdr:row>
      <xdr:rowOff>0</xdr:rowOff>
    </xdr:from>
    <xdr:to>
      <xdr:col>94</xdr:col>
      <xdr:colOff>0</xdr:colOff>
      <xdr:row>65</xdr:row>
      <xdr:rowOff>47625</xdr:rowOff>
    </xdr:to>
    <xdr:sp>
      <xdr:nvSpPr>
        <xdr:cNvPr id="10" name="Ach_Kil"/>
        <xdr:cNvSpPr txBox="1">
          <a:spLocks noChangeArrowheads="1"/>
        </xdr:cNvSpPr>
      </xdr:nvSpPr>
      <xdr:spPr>
        <a:xfrm>
          <a:off x="5200650" y="4200525"/>
          <a:ext cx="1066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23</xdr:row>
      <xdr:rowOff>0</xdr:rowOff>
    </xdr:from>
    <xdr:to>
      <xdr:col>95</xdr:col>
      <xdr:colOff>0</xdr:colOff>
      <xdr:row>26</xdr:row>
      <xdr:rowOff>0</xdr:rowOff>
    </xdr:to>
    <xdr:sp>
      <xdr:nvSpPr>
        <xdr:cNvPr id="11" name="Ach_Mod"/>
        <xdr:cNvSpPr txBox="1">
          <a:spLocks noChangeArrowheads="1"/>
        </xdr:cNvSpPr>
      </xdr:nvSpPr>
      <xdr:spPr>
        <a:xfrm>
          <a:off x="5200650" y="1533525"/>
          <a:ext cx="1133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0</xdr:colOff>
      <xdr:row>7</xdr:row>
      <xdr:rowOff>0</xdr:rowOff>
    </xdr:to>
    <xdr:sp fLocksText="0">
      <xdr:nvSpPr>
        <xdr:cNvPr id="1" name="Cer_Nom"/>
        <xdr:cNvSpPr txBox="1">
          <a:spLocks noChangeArrowheads="1"/>
        </xdr:cNvSpPr>
      </xdr:nvSpPr>
      <xdr:spPr>
        <a:xfrm>
          <a:off x="1266825" y="266700"/>
          <a:ext cx="1466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36</xdr:col>
      <xdr:colOff>0</xdr:colOff>
      <xdr:row>11</xdr:row>
      <xdr:rowOff>0</xdr:rowOff>
    </xdr:to>
    <xdr:sp fLocksText="0">
      <xdr:nvSpPr>
        <xdr:cNvPr id="2" name="Cer_Pre"/>
        <xdr:cNvSpPr txBox="1">
          <a:spLocks noChangeArrowheads="1"/>
        </xdr:cNvSpPr>
      </xdr:nvSpPr>
      <xdr:spPr>
        <a:xfrm>
          <a:off x="1266825" y="533400"/>
          <a:ext cx="1133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52</xdr:col>
      <xdr:colOff>0</xdr:colOff>
      <xdr:row>17</xdr:row>
      <xdr:rowOff>0</xdr:rowOff>
    </xdr:to>
    <xdr:sp fLocksText="0">
      <xdr:nvSpPr>
        <xdr:cNvPr id="3" name="Cer_Adr"/>
        <xdr:cNvSpPr txBox="1">
          <a:spLocks noChangeArrowheads="1"/>
        </xdr:cNvSpPr>
      </xdr:nvSpPr>
      <xdr:spPr>
        <a:xfrm>
          <a:off x="1266825" y="800100"/>
          <a:ext cx="2200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39</xdr:col>
      <xdr:colOff>0</xdr:colOff>
      <xdr:row>21</xdr:row>
      <xdr:rowOff>0</xdr:rowOff>
    </xdr:to>
    <xdr:sp fLocksText="0">
      <xdr:nvSpPr>
        <xdr:cNvPr id="4" name="Cer_Nat"/>
        <xdr:cNvSpPr txBox="1">
          <a:spLocks noChangeArrowheads="1"/>
        </xdr:cNvSpPr>
      </xdr:nvSpPr>
      <xdr:spPr>
        <a:xfrm>
          <a:off x="1266825" y="1200150"/>
          <a:ext cx="1333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Française</a:t>
          </a:r>
        </a:p>
      </xdr:txBody>
    </xdr:sp>
    <xdr:clientData/>
  </xdr:twoCellAnchor>
  <xdr:twoCellAnchor>
    <xdr:from>
      <xdr:col>55</xdr:col>
      <xdr:colOff>0</xdr:colOff>
      <xdr:row>4</xdr:row>
      <xdr:rowOff>0</xdr:rowOff>
    </xdr:from>
    <xdr:to>
      <xdr:col>74</xdr:col>
      <xdr:colOff>0</xdr:colOff>
      <xdr:row>7</xdr:row>
      <xdr:rowOff>0</xdr:rowOff>
    </xdr:to>
    <xdr:sp fLocksText="0">
      <xdr:nvSpPr>
        <xdr:cNvPr id="5" name="Cer_Date"/>
        <xdr:cNvSpPr txBox="1">
          <a:spLocks noChangeArrowheads="1"/>
        </xdr:cNvSpPr>
      </xdr:nvSpPr>
      <xdr:spPr>
        <a:xfrm>
          <a:off x="3667125" y="26670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13/10/2006</a:t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39</xdr:col>
      <xdr:colOff>0</xdr:colOff>
      <xdr:row>32</xdr:row>
      <xdr:rowOff>0</xdr:rowOff>
    </xdr:to>
    <xdr:sp fLocksText="0">
      <xdr:nvSpPr>
        <xdr:cNvPr id="6" name="Cer_Cha"/>
        <xdr:cNvSpPr txBox="1">
          <a:spLocks noChangeArrowheads="1"/>
        </xdr:cNvSpPr>
      </xdr:nvSpPr>
      <xdr:spPr>
        <a:xfrm>
          <a:off x="1266825" y="1933575"/>
          <a:ext cx="1333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39</xdr:col>
      <xdr:colOff>0</xdr:colOff>
      <xdr:row>36</xdr:row>
      <xdr:rowOff>0</xdr:rowOff>
    </xdr:to>
    <xdr:sp fLocksText="0">
      <xdr:nvSpPr>
        <xdr:cNvPr id="7" name="Cer_Mot"/>
        <xdr:cNvSpPr txBox="1">
          <a:spLocks noChangeArrowheads="1"/>
        </xdr:cNvSpPr>
      </xdr:nvSpPr>
      <xdr:spPr>
        <a:xfrm>
          <a:off x="1266825" y="2200275"/>
          <a:ext cx="1333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39</xdr:col>
      <xdr:colOff>0</xdr:colOff>
      <xdr:row>40</xdr:row>
      <xdr:rowOff>0</xdr:rowOff>
    </xdr:to>
    <xdr:sp fLocksText="0">
      <xdr:nvSpPr>
        <xdr:cNvPr id="8" name="Cer_Cyl"/>
        <xdr:cNvSpPr txBox="1">
          <a:spLocks noChangeArrowheads="1"/>
        </xdr:cNvSpPr>
      </xdr:nvSpPr>
      <xdr:spPr>
        <a:xfrm>
          <a:off x="1266825" y="2466975"/>
          <a:ext cx="1333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73</xdr:col>
      <xdr:colOff>0</xdr:colOff>
      <xdr:row>32</xdr:row>
      <xdr:rowOff>0</xdr:rowOff>
    </xdr:to>
    <xdr:sp fLocksText="0">
      <xdr:nvSpPr>
        <xdr:cNvPr id="9" name="Cer_Poi"/>
        <xdr:cNvSpPr txBox="1">
          <a:spLocks noChangeArrowheads="1"/>
        </xdr:cNvSpPr>
      </xdr:nvSpPr>
      <xdr:spPr>
        <a:xfrm>
          <a:off x="3600450" y="193357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33</xdr:row>
      <xdr:rowOff>0</xdr:rowOff>
    </xdr:from>
    <xdr:to>
      <xdr:col>73</xdr:col>
      <xdr:colOff>0</xdr:colOff>
      <xdr:row>36</xdr:row>
      <xdr:rowOff>0</xdr:rowOff>
    </xdr:to>
    <xdr:sp fLocksText="0">
      <xdr:nvSpPr>
        <xdr:cNvPr id="10" name="Cer_Cou"/>
        <xdr:cNvSpPr txBox="1">
          <a:spLocks noChangeArrowheads="1"/>
        </xdr:cNvSpPr>
      </xdr:nvSpPr>
      <xdr:spPr>
        <a:xfrm>
          <a:off x="3600450" y="220027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37</xdr:row>
      <xdr:rowOff>0</xdr:rowOff>
    </xdr:from>
    <xdr:to>
      <xdr:col>73</xdr:col>
      <xdr:colOff>0</xdr:colOff>
      <xdr:row>40</xdr:row>
      <xdr:rowOff>0</xdr:rowOff>
    </xdr:to>
    <xdr:sp fLocksText="0">
      <xdr:nvSpPr>
        <xdr:cNvPr id="11" name="Cer_Pla"/>
        <xdr:cNvSpPr txBox="1">
          <a:spLocks noChangeArrowheads="1"/>
        </xdr:cNvSpPr>
      </xdr:nvSpPr>
      <xdr:spPr>
        <a:xfrm>
          <a:off x="3600450" y="246697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5 pl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52</xdr:col>
      <xdr:colOff>0</xdr:colOff>
      <xdr:row>14</xdr:row>
      <xdr:rowOff>0</xdr:rowOff>
    </xdr:to>
    <xdr:sp fLocksText="0">
      <xdr:nvSpPr>
        <xdr:cNvPr id="1" name="NomPrenom"/>
        <xdr:cNvSpPr txBox="1">
          <a:spLocks noChangeArrowheads="1"/>
        </xdr:cNvSpPr>
      </xdr:nvSpPr>
      <xdr:spPr>
        <a:xfrm>
          <a:off x="1266825" y="733425"/>
          <a:ext cx="2200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62</xdr:col>
      <xdr:colOff>0</xdr:colOff>
      <xdr:row>19</xdr:row>
      <xdr:rowOff>0</xdr:rowOff>
    </xdr:to>
    <xdr:sp fLocksText="0">
      <xdr:nvSpPr>
        <xdr:cNvPr id="2" name="Adresse"/>
        <xdr:cNvSpPr txBox="1">
          <a:spLocks noChangeArrowheads="1"/>
        </xdr:cNvSpPr>
      </xdr:nvSpPr>
      <xdr:spPr>
        <a:xfrm>
          <a:off x="1266825" y="1066800"/>
          <a:ext cx="2867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62</xdr:col>
      <xdr:colOff>0</xdr:colOff>
      <xdr:row>24</xdr:row>
      <xdr:rowOff>0</xdr:rowOff>
    </xdr:to>
    <xdr:sp fLocksText="0">
      <xdr:nvSpPr>
        <xdr:cNvPr id="3" name="Prefecture"/>
        <xdr:cNvSpPr txBox="1">
          <a:spLocks noChangeArrowheads="1"/>
        </xdr:cNvSpPr>
      </xdr:nvSpPr>
      <xdr:spPr>
        <a:xfrm>
          <a:off x="1933575" y="1400175"/>
          <a:ext cx="2200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62</xdr:col>
      <xdr:colOff>0</xdr:colOff>
      <xdr:row>29</xdr:row>
      <xdr:rowOff>0</xdr:rowOff>
    </xdr:to>
    <xdr:sp fLocksText="0">
      <xdr:nvSpPr>
        <xdr:cNvPr id="4" name="Identite"/>
        <xdr:cNvSpPr txBox="1">
          <a:spLocks noChangeArrowheads="1"/>
        </xdr:cNvSpPr>
      </xdr:nvSpPr>
      <xdr:spPr>
        <a:xfrm>
          <a:off x="1933575" y="1733550"/>
          <a:ext cx="2200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Carte d'Identité</a:t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49</xdr:col>
      <xdr:colOff>0</xdr:colOff>
      <xdr:row>34</xdr:row>
      <xdr:rowOff>0</xdr:rowOff>
    </xdr:to>
    <xdr:sp fLocksText="0">
      <xdr:nvSpPr>
        <xdr:cNvPr id="5" name="Lieu"/>
        <xdr:cNvSpPr txBox="1">
          <a:spLocks noChangeArrowheads="1"/>
        </xdr:cNvSpPr>
      </xdr:nvSpPr>
      <xdr:spPr>
        <a:xfrm>
          <a:off x="1933575" y="2066925"/>
          <a:ext cx="1333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Kingersheim</a:t>
          </a:r>
        </a:p>
      </xdr:txBody>
    </xdr:sp>
    <xdr:clientData/>
  </xdr:twoCellAnchor>
  <xdr:twoCellAnchor>
    <xdr:from>
      <xdr:col>43</xdr:col>
      <xdr:colOff>0</xdr:colOff>
      <xdr:row>5</xdr:row>
      <xdr:rowOff>0</xdr:rowOff>
    </xdr:from>
    <xdr:to>
      <xdr:col>57</xdr:col>
      <xdr:colOff>0</xdr:colOff>
      <xdr:row>8</xdr:row>
      <xdr:rowOff>0</xdr:rowOff>
    </xdr:to>
    <xdr:sp fLocksText="0">
      <xdr:nvSpPr>
        <xdr:cNvPr id="6" name="DateDocument"/>
        <xdr:cNvSpPr txBox="1">
          <a:spLocks noChangeArrowheads="1"/>
        </xdr:cNvSpPr>
      </xdr:nvSpPr>
      <xdr:spPr>
        <a:xfrm>
          <a:off x="2867025" y="333375"/>
          <a:ext cx="93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13/10/2006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29</xdr:row>
      <xdr:rowOff>0</xdr:rowOff>
    </xdr:from>
    <xdr:to>
      <xdr:col>52</xdr:col>
      <xdr:colOff>0</xdr:colOff>
      <xdr:row>32</xdr:row>
      <xdr:rowOff>0</xdr:rowOff>
    </xdr:to>
    <xdr:sp>
      <xdr:nvSpPr>
        <xdr:cNvPr id="1" name="Re_Mar"/>
        <xdr:cNvSpPr txBox="1">
          <a:spLocks noChangeArrowheads="1"/>
        </xdr:cNvSpPr>
      </xdr:nvSpPr>
      <xdr:spPr>
        <a:xfrm>
          <a:off x="2400300" y="1933575"/>
          <a:ext cx="1066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Renault</a:t>
          </a:r>
        </a:p>
      </xdr:txBody>
    </xdr:sp>
    <xdr:clientData/>
  </xdr:twoCellAnchor>
  <xdr:twoCellAnchor>
    <xdr:from>
      <xdr:col>36</xdr:col>
      <xdr:colOff>0</xdr:colOff>
      <xdr:row>24</xdr:row>
      <xdr:rowOff>0</xdr:rowOff>
    </xdr:from>
    <xdr:to>
      <xdr:col>48</xdr:col>
      <xdr:colOff>0</xdr:colOff>
      <xdr:row>27</xdr:row>
      <xdr:rowOff>0</xdr:rowOff>
    </xdr:to>
    <xdr:sp>
      <xdr:nvSpPr>
        <xdr:cNvPr id="2" name="Re_Ref"/>
        <xdr:cNvSpPr txBox="1">
          <a:spLocks noChangeArrowheads="1"/>
        </xdr:cNvSpPr>
      </xdr:nvSpPr>
      <xdr:spPr>
        <a:xfrm>
          <a:off x="2400300" y="1600200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A00 9</a:t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52</xdr:col>
      <xdr:colOff>0</xdr:colOff>
      <xdr:row>51</xdr:row>
      <xdr:rowOff>0</xdr:rowOff>
    </xdr:to>
    <xdr:sp>
      <xdr:nvSpPr>
        <xdr:cNvPr id="3" name="Re_Mec"/>
        <xdr:cNvSpPr txBox="1">
          <a:spLocks noChangeArrowheads="1"/>
        </xdr:cNvSpPr>
      </xdr:nvSpPr>
      <xdr:spPr>
        <a:xfrm>
          <a:off x="2400300" y="3200400"/>
          <a:ext cx="1066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17/08/1994</a:t>
          </a:r>
        </a:p>
      </xdr:txBody>
    </xdr:sp>
    <xdr:clientData/>
  </xdr:twoCellAnchor>
  <xdr:twoCellAnchor>
    <xdr:from>
      <xdr:col>36</xdr:col>
      <xdr:colOff>0</xdr:colOff>
      <xdr:row>53</xdr:row>
      <xdr:rowOff>0</xdr:rowOff>
    </xdr:from>
    <xdr:to>
      <xdr:col>52</xdr:col>
      <xdr:colOff>0</xdr:colOff>
      <xdr:row>56</xdr:row>
      <xdr:rowOff>0</xdr:rowOff>
    </xdr:to>
    <xdr:sp>
      <xdr:nvSpPr>
        <xdr:cNvPr id="4" name="Re_Typ"/>
        <xdr:cNvSpPr txBox="1">
          <a:spLocks noChangeArrowheads="1"/>
        </xdr:cNvSpPr>
      </xdr:nvSpPr>
      <xdr:spPr>
        <a:xfrm>
          <a:off x="2400300" y="3533775"/>
          <a:ext cx="1066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BU7F0U</a:t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52</xdr:col>
      <xdr:colOff>0</xdr:colOff>
      <xdr:row>41</xdr:row>
      <xdr:rowOff>0</xdr:rowOff>
    </xdr:to>
    <xdr:sp>
      <xdr:nvSpPr>
        <xdr:cNvPr id="5" name="Re_Imm"/>
        <xdr:cNvSpPr txBox="1">
          <a:spLocks noChangeArrowheads="1"/>
        </xdr:cNvSpPr>
      </xdr:nvSpPr>
      <xdr:spPr>
        <a:xfrm>
          <a:off x="2400300" y="2533650"/>
          <a:ext cx="1066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X0Z4 VS FY</a:t>
          </a:r>
        </a:p>
      </xdr:txBody>
    </xdr:sp>
    <xdr:clientData/>
  </xdr:twoCellAnchor>
  <xdr:twoCellAnchor>
    <xdr:from>
      <xdr:col>36</xdr:col>
      <xdr:colOff>0</xdr:colOff>
      <xdr:row>58</xdr:row>
      <xdr:rowOff>0</xdr:rowOff>
    </xdr:from>
    <xdr:to>
      <xdr:col>59</xdr:col>
      <xdr:colOff>0</xdr:colOff>
      <xdr:row>61</xdr:row>
      <xdr:rowOff>0</xdr:rowOff>
    </xdr:to>
    <xdr:sp>
      <xdr:nvSpPr>
        <xdr:cNvPr id="6" name="Re_Ser"/>
        <xdr:cNvSpPr txBox="1">
          <a:spLocks noChangeArrowheads="1"/>
        </xdr:cNvSpPr>
      </xdr:nvSpPr>
      <xdr:spPr>
        <a:xfrm>
          <a:off x="2400300" y="3867150"/>
          <a:ext cx="1533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KJHB5760511952860</a:t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48</xdr:col>
      <xdr:colOff>0</xdr:colOff>
      <xdr:row>46</xdr:row>
      <xdr:rowOff>0</xdr:rowOff>
    </xdr:to>
    <xdr:sp>
      <xdr:nvSpPr>
        <xdr:cNvPr id="7" name="Re_Ann"/>
        <xdr:cNvSpPr txBox="1">
          <a:spLocks noChangeArrowheads="1"/>
        </xdr:cNvSpPr>
      </xdr:nvSpPr>
      <xdr:spPr>
        <a:xfrm>
          <a:off x="2400300" y="2867025"/>
          <a:ext cx="800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15</xdr:col>
      <xdr:colOff>0</xdr:colOff>
      <xdr:row>14</xdr:row>
      <xdr:rowOff>28575</xdr:rowOff>
    </xdr:from>
    <xdr:to>
      <xdr:col>25</xdr:col>
      <xdr:colOff>0</xdr:colOff>
      <xdr:row>19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1000125" y="962025"/>
          <a:ext cx="666750" cy="3048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&lt;&lt;</a:t>
          </a:r>
        </a:p>
      </xdr:txBody>
    </xdr:sp>
    <xdr:clientData/>
  </xdr:twoCellAnchor>
  <xdr:twoCellAnchor>
    <xdr:from>
      <xdr:col>32</xdr:col>
      <xdr:colOff>28575</xdr:colOff>
      <xdr:row>14</xdr:row>
      <xdr:rowOff>38100</xdr:rowOff>
    </xdr:from>
    <xdr:to>
      <xdr:col>42</xdr:col>
      <xdr:colOff>0</xdr:colOff>
      <xdr:row>19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2162175" y="971550"/>
          <a:ext cx="638175" cy="2952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&gt;&gt;</a:t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52</xdr:col>
      <xdr:colOff>0</xdr:colOff>
      <xdr:row>36</xdr:row>
      <xdr:rowOff>0</xdr:rowOff>
    </xdr:to>
    <xdr:sp>
      <xdr:nvSpPr>
        <xdr:cNvPr id="10" name="Re_Modele"/>
        <xdr:cNvSpPr txBox="1">
          <a:spLocks noChangeArrowheads="1"/>
        </xdr:cNvSpPr>
      </xdr:nvSpPr>
      <xdr:spPr>
        <a:xfrm>
          <a:off x="2400300" y="2200275"/>
          <a:ext cx="1066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CLIO RT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11</xdr:row>
      <xdr:rowOff>0</xdr:rowOff>
    </xdr:from>
    <xdr:to>
      <xdr:col>42</xdr:col>
      <xdr:colOff>0</xdr:colOff>
      <xdr:row>14</xdr:row>
      <xdr:rowOff>0</xdr:rowOff>
    </xdr:to>
    <xdr:sp>
      <xdr:nvSpPr>
        <xdr:cNvPr id="1" name="MotPass"/>
        <xdr:cNvSpPr txBox="1">
          <a:spLocks noChangeArrowheads="1"/>
        </xdr:cNvSpPr>
      </xdr:nvSpPr>
      <xdr:spPr>
        <a:xfrm>
          <a:off x="1400175" y="733425"/>
          <a:ext cx="1400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00"/>
  <sheetViews>
    <sheetView tabSelected="1" workbookViewId="0" topLeftCell="A1">
      <selection activeCell="G19" sqref="G19"/>
    </sheetView>
  </sheetViews>
  <sheetFormatPr defaultColWidth="11.421875" defaultRowHeight="12.75"/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23.25">
      <c r="A2" s="1"/>
      <c r="B2" s="1"/>
      <c r="C2" s="1"/>
      <c r="D2" s="2" t="s">
        <v>78</v>
      </c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 t="s">
        <v>1</v>
      </c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3"/>
      <c r="E8" s="1"/>
      <c r="F8" s="1"/>
      <c r="G8" s="1"/>
      <c r="H8" s="1"/>
    </row>
    <row r="9" spans="1:8" ht="12" customHeight="1">
      <c r="A9" s="1"/>
      <c r="B9" s="1"/>
      <c r="C9" s="1"/>
      <c r="D9" s="1"/>
      <c r="E9" s="1"/>
      <c r="F9" s="1"/>
      <c r="G9" s="1"/>
      <c r="H9" s="1"/>
    </row>
    <row r="10" spans="1:8" ht="12.75" hidden="1">
      <c r="A10" s="1"/>
      <c r="B10" s="1"/>
      <c r="C10" s="1"/>
      <c r="D10" s="1"/>
      <c r="E10" s="1"/>
      <c r="F10" s="1"/>
      <c r="G10" s="1"/>
      <c r="H10" s="1"/>
    </row>
    <row r="11" spans="1:8" ht="12.75" hidden="1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45">
      <c r="A14" s="1"/>
      <c r="B14" s="1"/>
      <c r="C14" s="1"/>
      <c r="D14" s="4" t="s">
        <v>2</v>
      </c>
      <c r="E14" s="1"/>
      <c r="F14" s="1"/>
      <c r="G14" s="1"/>
      <c r="H14" s="1"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75"/>
    </row>
    <row r="29" ht="12.75">
      <c r="H29" s="69"/>
    </row>
    <row r="36" ht="12.75">
      <c r="A36" t="s">
        <v>291</v>
      </c>
    </row>
    <row r="39" ht="12.75">
      <c r="A39" s="79">
        <v>1</v>
      </c>
    </row>
    <row r="40" spans="1:2" ht="12.75">
      <c r="A40" s="79">
        <v>80</v>
      </c>
      <c r="B40" t="s">
        <v>158</v>
      </c>
    </row>
    <row r="41" spans="1:2" ht="12.75">
      <c r="A41" s="79">
        <v>1</v>
      </c>
      <c r="B41" t="s">
        <v>169</v>
      </c>
    </row>
    <row r="42" ht="12.75">
      <c r="A42" s="79"/>
    </row>
    <row r="43" ht="12.75">
      <c r="A43" s="79"/>
    </row>
    <row r="44" ht="12.75">
      <c r="A44" s="79"/>
    </row>
    <row r="45" spans="1:2" ht="12.75">
      <c r="A45" s="79">
        <v>1</v>
      </c>
      <c r="B45" t="s">
        <v>159</v>
      </c>
    </row>
    <row r="46" ht="12.75">
      <c r="A46" s="79">
        <v>1</v>
      </c>
    </row>
    <row r="47" ht="12.75">
      <c r="A47" s="79"/>
    </row>
    <row r="48" ht="12.75">
      <c r="A48" s="79">
        <v>3</v>
      </c>
    </row>
    <row r="49" ht="12.75">
      <c r="A49" s="79"/>
    </row>
    <row r="50" spans="1:2" ht="12.75">
      <c r="A50" s="79">
        <v>1</v>
      </c>
      <c r="B50" t="s">
        <v>154</v>
      </c>
    </row>
    <row r="51" spans="1:2" ht="12.75">
      <c r="A51" s="79">
        <v>12</v>
      </c>
      <c r="B51" t="s">
        <v>83</v>
      </c>
    </row>
    <row r="52" spans="1:2" ht="12.75">
      <c r="A52" s="79">
        <v>8</v>
      </c>
      <c r="B52" t="s">
        <v>84</v>
      </c>
    </row>
    <row r="53" spans="1:2" ht="12.75">
      <c r="A53" s="79">
        <v>1</v>
      </c>
      <c r="B53" t="s">
        <v>156</v>
      </c>
    </row>
    <row r="54" spans="1:2" ht="12.75">
      <c r="A54" s="79">
        <v>14</v>
      </c>
      <c r="B54" t="s">
        <v>155</v>
      </c>
    </row>
    <row r="55" spans="1:2" ht="12.75">
      <c r="A55" s="79">
        <v>1</v>
      </c>
      <c r="B55" t="s">
        <v>163</v>
      </c>
    </row>
    <row r="56" spans="1:2" ht="12.75">
      <c r="A56" s="79">
        <v>2012</v>
      </c>
      <c r="B56" t="s">
        <v>168</v>
      </c>
    </row>
    <row r="57" spans="1:2" ht="12.75">
      <c r="A57" s="79">
        <v>465</v>
      </c>
      <c r="B57" t="s">
        <v>200</v>
      </c>
    </row>
    <row r="58" spans="1:2" ht="12.75">
      <c r="A58" s="79">
        <v>1469</v>
      </c>
      <c r="B58" t="s">
        <v>204</v>
      </c>
    </row>
    <row r="59" ht="12.75">
      <c r="A59" s="79"/>
    </row>
    <row r="60" spans="1:2" ht="12.75">
      <c r="A60" s="80" t="s">
        <v>171</v>
      </c>
      <c r="B60" t="s">
        <v>278</v>
      </c>
    </row>
    <row r="62" spans="3:7" ht="12.75">
      <c r="C62" s="77"/>
      <c r="G62" t="s">
        <v>1</v>
      </c>
    </row>
    <row r="63" ht="12.75">
      <c r="B63" s="78"/>
    </row>
    <row r="300" ht="12.75">
      <c r="A300" t="s">
        <v>279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"/>
  <dimension ref="A1:D24"/>
  <sheetViews>
    <sheetView workbookViewId="0" topLeftCell="A1">
      <selection activeCell="G15" sqref="G15"/>
    </sheetView>
  </sheetViews>
  <sheetFormatPr defaultColWidth="11.421875" defaultRowHeight="12.75"/>
  <cols>
    <col min="1" max="1" width="14.421875" style="0" customWidth="1"/>
  </cols>
  <sheetData>
    <row r="1" spans="1:4" ht="12.75">
      <c r="A1" t="s">
        <v>134</v>
      </c>
      <c r="B1">
        <v>1</v>
      </c>
      <c r="C1">
        <v>1986</v>
      </c>
      <c r="D1" t="s">
        <v>85</v>
      </c>
    </row>
    <row r="2" spans="1:4" ht="12.75">
      <c r="A2" t="s">
        <v>133</v>
      </c>
      <c r="B2">
        <v>2</v>
      </c>
      <c r="C2">
        <v>1987</v>
      </c>
      <c r="D2" t="s">
        <v>137</v>
      </c>
    </row>
    <row r="3" spans="1:4" ht="12.75">
      <c r="A3" t="s">
        <v>136</v>
      </c>
      <c r="B3">
        <v>3</v>
      </c>
      <c r="C3">
        <v>1988</v>
      </c>
      <c r="D3" t="s">
        <v>138</v>
      </c>
    </row>
    <row r="4" spans="1:4" ht="12.75">
      <c r="A4" t="s">
        <v>82</v>
      </c>
      <c r="B4">
        <v>4</v>
      </c>
      <c r="C4">
        <v>1989</v>
      </c>
      <c r="D4" t="s">
        <v>139</v>
      </c>
    </row>
    <row r="5" spans="1:4" ht="12.75">
      <c r="A5" t="s">
        <v>130</v>
      </c>
      <c r="B5">
        <v>5</v>
      </c>
      <c r="C5">
        <v>1990</v>
      </c>
      <c r="D5" t="s">
        <v>273</v>
      </c>
    </row>
    <row r="6" spans="1:3" ht="12.75">
      <c r="A6" t="s">
        <v>81</v>
      </c>
      <c r="B6">
        <v>6</v>
      </c>
      <c r="C6">
        <v>1991</v>
      </c>
    </row>
    <row r="7" spans="1:3" ht="12.75">
      <c r="A7" t="s">
        <v>127</v>
      </c>
      <c r="B7">
        <v>7</v>
      </c>
      <c r="C7">
        <v>1992</v>
      </c>
    </row>
    <row r="8" spans="1:3" ht="12.75">
      <c r="A8" t="s">
        <v>135</v>
      </c>
      <c r="B8">
        <v>8</v>
      </c>
      <c r="C8">
        <v>1993</v>
      </c>
    </row>
    <row r="9" spans="1:3" ht="12.75">
      <c r="A9" t="s">
        <v>132</v>
      </c>
      <c r="B9">
        <v>9</v>
      </c>
      <c r="C9">
        <v>1994</v>
      </c>
    </row>
    <row r="10" spans="1:3" ht="12.75">
      <c r="A10" t="s">
        <v>129</v>
      </c>
      <c r="B10">
        <v>10</v>
      </c>
      <c r="C10">
        <v>1995</v>
      </c>
    </row>
    <row r="11" spans="1:3" ht="12.75">
      <c r="A11" t="s">
        <v>79</v>
      </c>
      <c r="B11">
        <v>11</v>
      </c>
      <c r="C11">
        <v>1996</v>
      </c>
    </row>
    <row r="12" spans="1:3" ht="12.75">
      <c r="A12" t="s">
        <v>80</v>
      </c>
      <c r="B12">
        <v>12</v>
      </c>
      <c r="C12">
        <v>1997</v>
      </c>
    </row>
    <row r="13" spans="1:3" ht="12.75">
      <c r="A13" t="s">
        <v>131</v>
      </c>
      <c r="B13">
        <v>13</v>
      </c>
      <c r="C13">
        <v>1998</v>
      </c>
    </row>
    <row r="14" spans="1:3" ht="12.75">
      <c r="A14" t="s">
        <v>128</v>
      </c>
      <c r="B14">
        <v>14</v>
      </c>
      <c r="C14">
        <v>1999</v>
      </c>
    </row>
    <row r="15" spans="2:3" ht="12.75">
      <c r="B15">
        <v>15</v>
      </c>
      <c r="C15">
        <v>2000</v>
      </c>
    </row>
    <row r="16" ht="12.75">
      <c r="B16">
        <v>16</v>
      </c>
    </row>
    <row r="17" ht="12.75">
      <c r="B17">
        <v>17</v>
      </c>
    </row>
    <row r="18" ht="12.75">
      <c r="B18">
        <v>18</v>
      </c>
    </row>
    <row r="19" ht="12.75">
      <c r="B19">
        <v>19</v>
      </c>
    </row>
    <row r="20" ht="12.75">
      <c r="B20">
        <v>20</v>
      </c>
    </row>
    <row r="21" ht="12.75">
      <c r="B21">
        <v>21</v>
      </c>
    </row>
    <row r="22" ht="12.75">
      <c r="B22">
        <v>22</v>
      </c>
    </row>
    <row r="23" ht="12.75">
      <c r="B23">
        <v>23</v>
      </c>
    </row>
    <row r="24" ht="12.75">
      <c r="B24">
        <v>24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/>
  <dimension ref="A1:G23"/>
  <sheetViews>
    <sheetView workbookViewId="0" topLeftCell="A1">
      <selection activeCell="H14" sqref="H14"/>
    </sheetView>
  </sheetViews>
  <sheetFormatPr defaultColWidth="11.421875" defaultRowHeight="12.75"/>
  <cols>
    <col min="7" max="7" width="15.140625" style="0" customWidth="1"/>
  </cols>
  <sheetData>
    <row r="1" spans="1:7" ht="12.75">
      <c r="A1" t="s">
        <v>130</v>
      </c>
      <c r="B1" t="s">
        <v>205</v>
      </c>
      <c r="C1" s="68">
        <v>33679</v>
      </c>
      <c r="D1" s="7">
        <v>115500</v>
      </c>
      <c r="E1" s="7">
        <v>7</v>
      </c>
      <c r="F1" s="7">
        <v>17000</v>
      </c>
      <c r="G1" t="s">
        <v>206</v>
      </c>
    </row>
    <row r="2" spans="1:7" ht="12.75">
      <c r="A2" t="s">
        <v>131</v>
      </c>
      <c r="B2" t="s">
        <v>210</v>
      </c>
      <c r="C2" s="68">
        <v>34923</v>
      </c>
      <c r="D2" s="7"/>
      <c r="E2" s="7">
        <v>6</v>
      </c>
      <c r="F2" s="7">
        <v>40000</v>
      </c>
      <c r="G2" t="s">
        <v>211</v>
      </c>
    </row>
    <row r="3" spans="1:7" ht="12.75">
      <c r="A3" t="s">
        <v>81</v>
      </c>
      <c r="B3" t="s">
        <v>213</v>
      </c>
      <c r="C3" s="68">
        <v>32896</v>
      </c>
      <c r="D3" s="7">
        <v>158000</v>
      </c>
      <c r="E3" s="7">
        <v>4</v>
      </c>
      <c r="F3" s="7">
        <v>2000</v>
      </c>
      <c r="G3" t="s">
        <v>214</v>
      </c>
    </row>
    <row r="4" spans="1:7" ht="12.75">
      <c r="A4" t="s">
        <v>136</v>
      </c>
      <c r="B4" t="s">
        <v>215</v>
      </c>
      <c r="C4" s="68">
        <v>34409</v>
      </c>
      <c r="D4" s="7">
        <v>10300</v>
      </c>
      <c r="E4" s="7">
        <v>6</v>
      </c>
      <c r="F4" s="7">
        <v>38000</v>
      </c>
      <c r="G4" t="s">
        <v>216</v>
      </c>
    </row>
    <row r="5" spans="1:7" ht="12.75">
      <c r="A5" t="s">
        <v>136</v>
      </c>
      <c r="B5" t="s">
        <v>217</v>
      </c>
      <c r="C5" s="68">
        <v>34603</v>
      </c>
      <c r="D5" s="7">
        <v>102080</v>
      </c>
      <c r="E5" s="7">
        <v>5</v>
      </c>
      <c r="F5" s="7">
        <v>38000</v>
      </c>
      <c r="G5" t="s">
        <v>218</v>
      </c>
    </row>
    <row r="6" spans="1:7" ht="12.75">
      <c r="A6" t="s">
        <v>127</v>
      </c>
      <c r="B6" t="s">
        <v>220</v>
      </c>
      <c r="C6" s="68">
        <v>33801</v>
      </c>
      <c r="D6" s="7">
        <v>105000</v>
      </c>
      <c r="E6" s="7">
        <v>5</v>
      </c>
      <c r="F6" s="7">
        <v>35000</v>
      </c>
      <c r="G6" t="s">
        <v>221</v>
      </c>
    </row>
    <row r="7" spans="1:7" ht="12.75">
      <c r="A7" t="s">
        <v>79</v>
      </c>
      <c r="B7" t="s">
        <v>222</v>
      </c>
      <c r="C7" s="68">
        <v>34491</v>
      </c>
      <c r="D7" s="7">
        <v>156131</v>
      </c>
      <c r="E7" s="7">
        <v>7</v>
      </c>
      <c r="F7" s="7">
        <v>33000</v>
      </c>
      <c r="G7" t="s">
        <v>223</v>
      </c>
    </row>
    <row r="8" spans="1:7" ht="12.75">
      <c r="A8" t="s">
        <v>81</v>
      </c>
      <c r="B8" t="s">
        <v>224</v>
      </c>
      <c r="C8" s="68">
        <v>33287</v>
      </c>
      <c r="D8" s="7">
        <v>138000</v>
      </c>
      <c r="E8" s="7">
        <v>7</v>
      </c>
      <c r="F8" s="7">
        <v>6000</v>
      </c>
      <c r="G8" t="s">
        <v>225</v>
      </c>
    </row>
    <row r="9" spans="1:7" ht="12.75">
      <c r="A9" t="s">
        <v>80</v>
      </c>
      <c r="B9" t="s">
        <v>227</v>
      </c>
      <c r="C9" s="68">
        <v>34563</v>
      </c>
      <c r="D9" s="7">
        <v>103442</v>
      </c>
      <c r="E9" s="7">
        <v>6</v>
      </c>
      <c r="F9" s="7">
        <v>39000</v>
      </c>
      <c r="G9" t="s">
        <v>228</v>
      </c>
    </row>
    <row r="10" spans="1:7" ht="12.75">
      <c r="A10" t="s">
        <v>81</v>
      </c>
      <c r="B10" t="s">
        <v>230</v>
      </c>
      <c r="C10" s="68">
        <v>33245</v>
      </c>
      <c r="D10" s="7">
        <v>200000</v>
      </c>
      <c r="E10" s="7">
        <v>8</v>
      </c>
      <c r="F10" s="7">
        <v>2000</v>
      </c>
      <c r="G10" t="s">
        <v>232</v>
      </c>
    </row>
    <row r="11" spans="1:7" ht="12.75">
      <c r="A11" t="s">
        <v>81</v>
      </c>
      <c r="B11" t="s">
        <v>233</v>
      </c>
      <c r="C11" s="68">
        <v>33248</v>
      </c>
      <c r="D11" s="7"/>
      <c r="E11" s="7">
        <v>6</v>
      </c>
      <c r="F11" s="7">
        <v>15000</v>
      </c>
      <c r="G11" t="s">
        <v>234</v>
      </c>
    </row>
    <row r="12" spans="1:7" ht="12.75">
      <c r="A12" t="s">
        <v>130</v>
      </c>
      <c r="B12" t="s">
        <v>236</v>
      </c>
      <c r="C12" s="68" t="s">
        <v>237</v>
      </c>
      <c r="D12" s="7"/>
      <c r="E12" s="7">
        <v>6</v>
      </c>
      <c r="F12" s="7">
        <v>6000</v>
      </c>
      <c r="G12" t="s">
        <v>239</v>
      </c>
    </row>
    <row r="13" spans="1:7" ht="12.75">
      <c r="A13" t="s">
        <v>130</v>
      </c>
      <c r="B13" t="s">
        <v>240</v>
      </c>
      <c r="C13" s="68">
        <v>30944</v>
      </c>
      <c r="D13" s="7"/>
      <c r="E13" s="7">
        <v>9</v>
      </c>
      <c r="F13" s="7">
        <v>1</v>
      </c>
      <c r="G13" t="s">
        <v>241</v>
      </c>
    </row>
    <row r="14" spans="1:7" ht="12.75">
      <c r="A14" t="s">
        <v>79</v>
      </c>
      <c r="B14" t="s">
        <v>242</v>
      </c>
      <c r="C14" s="68">
        <v>32195</v>
      </c>
      <c r="D14" s="7"/>
      <c r="E14" s="7">
        <v>5</v>
      </c>
      <c r="F14" s="7">
        <v>1000</v>
      </c>
      <c r="G14" s="65">
        <v>309</v>
      </c>
    </row>
    <row r="15" spans="1:7" ht="12.75">
      <c r="A15" t="s">
        <v>129</v>
      </c>
      <c r="B15" t="s">
        <v>244</v>
      </c>
      <c r="C15" s="68">
        <v>32940</v>
      </c>
      <c r="D15" s="7"/>
      <c r="E15" s="7">
        <v>6</v>
      </c>
      <c r="F15" s="7">
        <v>15000</v>
      </c>
      <c r="G15" t="s">
        <v>246</v>
      </c>
    </row>
    <row r="16" spans="1:7" ht="12.75">
      <c r="A16" t="s">
        <v>130</v>
      </c>
      <c r="B16" t="s">
        <v>248</v>
      </c>
      <c r="C16" s="68">
        <v>30966</v>
      </c>
      <c r="D16" s="7"/>
      <c r="E16" s="7">
        <v>6</v>
      </c>
      <c r="F16" s="7">
        <v>1</v>
      </c>
      <c r="G16" t="s">
        <v>239</v>
      </c>
    </row>
    <row r="17" spans="1:7" ht="12.75">
      <c r="A17" t="s">
        <v>131</v>
      </c>
      <c r="B17" t="s">
        <v>251</v>
      </c>
      <c r="C17" s="68" t="s">
        <v>252</v>
      </c>
      <c r="D17" s="7"/>
      <c r="E17" s="7">
        <v>5</v>
      </c>
      <c r="F17" s="7">
        <v>5000</v>
      </c>
      <c r="G17" t="s">
        <v>253</v>
      </c>
    </row>
    <row r="18" spans="1:7" ht="12.75">
      <c r="A18" t="s">
        <v>131</v>
      </c>
      <c r="B18" t="s">
        <v>255</v>
      </c>
      <c r="C18" s="68">
        <v>32435</v>
      </c>
      <c r="D18" s="7"/>
      <c r="E18" s="7">
        <v>7</v>
      </c>
      <c r="F18" s="7">
        <v>1</v>
      </c>
      <c r="G18" t="s">
        <v>256</v>
      </c>
    </row>
    <row r="19" spans="1:7" ht="12.75">
      <c r="A19" t="s">
        <v>127</v>
      </c>
      <c r="B19" t="s">
        <v>257</v>
      </c>
      <c r="C19" s="68">
        <v>32575</v>
      </c>
      <c r="D19" s="7"/>
      <c r="E19" s="7">
        <v>7</v>
      </c>
      <c r="F19" s="7">
        <v>6000</v>
      </c>
      <c r="G19" t="s">
        <v>258</v>
      </c>
    </row>
    <row r="20" spans="1:7" ht="12.75">
      <c r="A20" t="s">
        <v>80</v>
      </c>
      <c r="B20" t="s">
        <v>260</v>
      </c>
      <c r="C20" s="68" t="s">
        <v>261</v>
      </c>
      <c r="D20" s="7">
        <v>168000</v>
      </c>
      <c r="E20" s="7">
        <v>11</v>
      </c>
      <c r="F20" s="7">
        <v>2000</v>
      </c>
      <c r="G20" t="s">
        <v>262</v>
      </c>
    </row>
    <row r="21" spans="1:7" ht="12.75">
      <c r="A21" t="s">
        <v>129</v>
      </c>
      <c r="B21" t="s">
        <v>263</v>
      </c>
      <c r="C21" s="68">
        <v>30623</v>
      </c>
      <c r="D21" s="7">
        <v>92629</v>
      </c>
      <c r="E21" s="7">
        <v>6</v>
      </c>
      <c r="F21" s="7">
        <v>1000</v>
      </c>
      <c r="G21" t="s">
        <v>264</v>
      </c>
    </row>
    <row r="22" spans="1:7" ht="12.75">
      <c r="A22" t="s">
        <v>79</v>
      </c>
      <c r="B22" t="s">
        <v>266</v>
      </c>
      <c r="C22" s="68">
        <v>32941</v>
      </c>
      <c r="D22" s="7">
        <v>129327</v>
      </c>
      <c r="E22" s="7">
        <v>7</v>
      </c>
      <c r="F22" s="7">
        <v>24000</v>
      </c>
      <c r="G22" t="s">
        <v>267</v>
      </c>
    </row>
    <row r="23" spans="3:6" ht="12.75">
      <c r="C23" s="7"/>
      <c r="D23" s="7"/>
      <c r="E23" s="7"/>
      <c r="F23" s="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4"/>
  <dimension ref="A1:R13"/>
  <sheetViews>
    <sheetView workbookViewId="0" topLeftCell="A1">
      <selection activeCell="N10" sqref="N10"/>
    </sheetView>
  </sheetViews>
  <sheetFormatPr defaultColWidth="11.421875" defaultRowHeight="12.75"/>
  <cols>
    <col min="2" max="2" width="18.140625" style="0" customWidth="1"/>
    <col min="3" max="3" width="21.00390625" style="0" customWidth="1"/>
    <col min="4" max="4" width="23.28125" style="0" customWidth="1"/>
    <col min="5" max="5" width="15.421875" style="0" customWidth="1"/>
    <col min="6" max="6" width="13.7109375" style="0" customWidth="1"/>
    <col min="7" max="7" width="7.00390625" style="0" customWidth="1"/>
    <col min="9" max="9" width="24.8515625" style="0" customWidth="1"/>
    <col min="10" max="10" width="13.28125" style="0" customWidth="1"/>
    <col min="11" max="11" width="14.57421875" style="0" customWidth="1"/>
    <col min="12" max="12" width="14.421875" style="0" customWidth="1"/>
    <col min="13" max="13" width="28.8515625" style="0" customWidth="1"/>
    <col min="14" max="14" width="21.7109375" style="0" customWidth="1"/>
    <col min="15" max="15" width="13.7109375" style="0" customWidth="1"/>
    <col min="16" max="16" width="16.140625" style="0" customWidth="1"/>
    <col min="17" max="17" width="15.8515625" style="0" customWidth="1"/>
    <col min="18" max="18" width="19.28125" style="0" customWidth="1"/>
  </cols>
  <sheetData>
    <row r="1" spans="1:18" ht="12.75">
      <c r="A1" t="s">
        <v>209</v>
      </c>
      <c r="B1" t="s">
        <v>131</v>
      </c>
      <c r="C1" t="s">
        <v>7</v>
      </c>
      <c r="D1" s="68">
        <v>34923</v>
      </c>
      <c r="E1" s="7">
        <v>1996</v>
      </c>
      <c r="F1" s="7"/>
      <c r="G1" s="7">
        <v>6</v>
      </c>
      <c r="H1" t="s">
        <v>22</v>
      </c>
      <c r="I1" t="s">
        <v>26</v>
      </c>
      <c r="J1" s="7" t="s">
        <v>85</v>
      </c>
      <c r="K1" s="7">
        <v>40000</v>
      </c>
      <c r="L1" s="68">
        <v>35725</v>
      </c>
      <c r="M1" t="s">
        <v>76</v>
      </c>
      <c r="N1" t="s">
        <v>77</v>
      </c>
      <c r="P1" t="s">
        <v>207</v>
      </c>
      <c r="Q1" t="s">
        <v>212</v>
      </c>
      <c r="R1" t="s">
        <v>211</v>
      </c>
    </row>
    <row r="2" spans="1:18" ht="12.75">
      <c r="A2" t="s">
        <v>219</v>
      </c>
      <c r="B2" t="s">
        <v>127</v>
      </c>
      <c r="C2" t="s">
        <v>8</v>
      </c>
      <c r="D2" s="68">
        <v>33801</v>
      </c>
      <c r="E2" s="7">
        <v>1993</v>
      </c>
      <c r="F2" s="7">
        <v>105000</v>
      </c>
      <c r="G2" s="7">
        <v>5</v>
      </c>
      <c r="H2" t="s">
        <v>16</v>
      </c>
      <c r="I2" t="s">
        <v>27</v>
      </c>
      <c r="J2" s="7" t="s">
        <v>85</v>
      </c>
      <c r="K2" s="7">
        <v>35000</v>
      </c>
      <c r="L2" s="68">
        <v>35775</v>
      </c>
      <c r="M2" t="s">
        <v>76</v>
      </c>
      <c r="N2" t="s">
        <v>77</v>
      </c>
      <c r="P2" t="s">
        <v>207</v>
      </c>
      <c r="Q2" t="s">
        <v>208</v>
      </c>
      <c r="R2" t="s">
        <v>221</v>
      </c>
    </row>
    <row r="3" spans="1:18" ht="12.75">
      <c r="A3" t="s">
        <v>226</v>
      </c>
      <c r="B3" t="s">
        <v>80</v>
      </c>
      <c r="C3" t="s">
        <v>9</v>
      </c>
      <c r="D3" s="68">
        <v>34563</v>
      </c>
      <c r="E3" s="7">
        <v>1995</v>
      </c>
      <c r="F3" s="7">
        <v>103442</v>
      </c>
      <c r="G3" s="7">
        <v>6</v>
      </c>
      <c r="H3" t="s">
        <v>17</v>
      </c>
      <c r="I3" t="s">
        <v>28</v>
      </c>
      <c r="J3" s="7" t="s">
        <v>85</v>
      </c>
      <c r="K3" s="7">
        <v>39000</v>
      </c>
      <c r="L3" s="68">
        <v>35751</v>
      </c>
      <c r="M3" t="s">
        <v>76</v>
      </c>
      <c r="N3" t="s">
        <v>77</v>
      </c>
      <c r="P3" t="s">
        <v>207</v>
      </c>
      <c r="Q3" t="s">
        <v>208</v>
      </c>
      <c r="R3" t="s">
        <v>228</v>
      </c>
    </row>
    <row r="4" spans="1:18" ht="12.75">
      <c r="A4" t="s">
        <v>229</v>
      </c>
      <c r="B4" t="s">
        <v>81</v>
      </c>
      <c r="C4" t="s">
        <v>4</v>
      </c>
      <c r="D4" s="68">
        <v>33245</v>
      </c>
      <c r="E4" s="7">
        <v>1992</v>
      </c>
      <c r="F4" s="7">
        <v>200000</v>
      </c>
      <c r="G4" s="7">
        <v>8</v>
      </c>
      <c r="H4" t="s">
        <v>18</v>
      </c>
      <c r="I4" t="s">
        <v>29</v>
      </c>
      <c r="J4" s="7" t="s">
        <v>85</v>
      </c>
      <c r="K4" s="7">
        <v>2000</v>
      </c>
      <c r="L4" s="68">
        <v>35783</v>
      </c>
      <c r="M4" t="s">
        <v>76</v>
      </c>
      <c r="N4" t="s">
        <v>77</v>
      </c>
      <c r="P4" t="s">
        <v>207</v>
      </c>
      <c r="Q4" t="s">
        <v>212</v>
      </c>
      <c r="R4" t="s">
        <v>232</v>
      </c>
    </row>
    <row r="5" spans="1:18" ht="12.75">
      <c r="A5" t="s">
        <v>235</v>
      </c>
      <c r="B5" t="s">
        <v>130</v>
      </c>
      <c r="C5" t="s">
        <v>10</v>
      </c>
      <c r="D5" s="68" t="s">
        <v>237</v>
      </c>
      <c r="E5" s="7">
        <v>1989</v>
      </c>
      <c r="F5" s="7"/>
      <c r="G5" s="7">
        <v>6</v>
      </c>
      <c r="H5" t="s">
        <v>238</v>
      </c>
      <c r="I5" t="s">
        <v>30</v>
      </c>
      <c r="J5" s="7" t="s">
        <v>85</v>
      </c>
      <c r="K5" s="7">
        <v>6000</v>
      </c>
      <c r="L5" s="68">
        <v>35783</v>
      </c>
      <c r="M5" t="s">
        <v>76</v>
      </c>
      <c r="N5" t="s">
        <v>77</v>
      </c>
      <c r="P5" t="s">
        <v>207</v>
      </c>
      <c r="Q5" t="s">
        <v>212</v>
      </c>
      <c r="R5" t="s">
        <v>239</v>
      </c>
    </row>
    <row r="6" spans="1:18" ht="12.75">
      <c r="A6" t="s">
        <v>243</v>
      </c>
      <c r="B6" t="s">
        <v>129</v>
      </c>
      <c r="C6" t="s">
        <v>3</v>
      </c>
      <c r="D6" s="68">
        <v>32940</v>
      </c>
      <c r="E6" s="7">
        <v>1990</v>
      </c>
      <c r="F6" s="7"/>
      <c r="G6" s="7">
        <v>6</v>
      </c>
      <c r="H6" t="s">
        <v>245</v>
      </c>
      <c r="I6" t="s">
        <v>31</v>
      </c>
      <c r="J6" s="7" t="s">
        <v>85</v>
      </c>
      <c r="K6" s="7">
        <v>15000</v>
      </c>
      <c r="L6" s="68">
        <v>35783</v>
      </c>
      <c r="M6" t="s">
        <v>76</v>
      </c>
      <c r="N6" t="s">
        <v>77</v>
      </c>
      <c r="P6" t="s">
        <v>207</v>
      </c>
      <c r="Q6" t="s">
        <v>212</v>
      </c>
      <c r="R6" t="s">
        <v>246</v>
      </c>
    </row>
    <row r="7" spans="1:18" ht="12.75">
      <c r="A7" t="s">
        <v>247</v>
      </c>
      <c r="B7" t="s">
        <v>130</v>
      </c>
      <c r="C7" t="s">
        <v>11</v>
      </c>
      <c r="D7" s="68">
        <v>30966</v>
      </c>
      <c r="E7" s="7">
        <v>1986</v>
      </c>
      <c r="F7" s="7"/>
      <c r="G7" s="7">
        <v>6</v>
      </c>
      <c r="H7" t="s">
        <v>249</v>
      </c>
      <c r="I7" t="s">
        <v>32</v>
      </c>
      <c r="J7" s="7" t="s">
        <v>85</v>
      </c>
      <c r="K7" s="7">
        <v>1</v>
      </c>
      <c r="L7" s="68">
        <v>35783</v>
      </c>
      <c r="M7" t="s">
        <v>76</v>
      </c>
      <c r="N7" t="s">
        <v>77</v>
      </c>
      <c r="P7" t="s">
        <v>207</v>
      </c>
      <c r="Q7" t="s">
        <v>212</v>
      </c>
      <c r="R7" t="s">
        <v>239</v>
      </c>
    </row>
    <row r="8" spans="1:18" ht="12.75">
      <c r="A8" t="s">
        <v>250</v>
      </c>
      <c r="B8" t="s">
        <v>131</v>
      </c>
      <c r="C8" t="s">
        <v>12</v>
      </c>
      <c r="D8" s="68" t="s">
        <v>252</v>
      </c>
      <c r="E8" s="7">
        <v>1989</v>
      </c>
      <c r="F8" s="7"/>
      <c r="G8" s="7">
        <v>5</v>
      </c>
      <c r="H8" t="s">
        <v>23</v>
      </c>
      <c r="I8" t="s">
        <v>33</v>
      </c>
      <c r="J8" s="7" t="s">
        <v>85</v>
      </c>
      <c r="K8" s="7">
        <v>5000</v>
      </c>
      <c r="L8" s="68">
        <v>35783</v>
      </c>
      <c r="M8" t="s">
        <v>76</v>
      </c>
      <c r="N8" t="s">
        <v>77</v>
      </c>
      <c r="P8" t="s">
        <v>207</v>
      </c>
      <c r="Q8" t="s">
        <v>212</v>
      </c>
      <c r="R8" t="s">
        <v>253</v>
      </c>
    </row>
    <row r="9" spans="1:18" ht="12.75">
      <c r="A9" t="s">
        <v>254</v>
      </c>
      <c r="B9" t="s">
        <v>131</v>
      </c>
      <c r="C9" t="s">
        <v>13</v>
      </c>
      <c r="D9" s="68">
        <v>32435</v>
      </c>
      <c r="E9" s="7">
        <v>1989</v>
      </c>
      <c r="F9" s="7"/>
      <c r="G9" s="7">
        <v>7</v>
      </c>
      <c r="H9" t="s">
        <v>24</v>
      </c>
      <c r="I9" t="s">
        <v>34</v>
      </c>
      <c r="J9" s="7" t="s">
        <v>85</v>
      </c>
      <c r="K9" s="7">
        <v>1</v>
      </c>
      <c r="L9" s="68">
        <v>35783</v>
      </c>
      <c r="M9" t="s">
        <v>76</v>
      </c>
      <c r="N9" t="s">
        <v>77</v>
      </c>
      <c r="P9" t="s">
        <v>207</v>
      </c>
      <c r="Q9" t="s">
        <v>212</v>
      </c>
      <c r="R9" t="s">
        <v>256</v>
      </c>
    </row>
    <row r="10" spans="1:18" ht="12.75">
      <c r="A10" t="s">
        <v>259</v>
      </c>
      <c r="B10" t="s">
        <v>80</v>
      </c>
      <c r="C10" t="s">
        <v>14</v>
      </c>
      <c r="D10" s="68" t="s">
        <v>261</v>
      </c>
      <c r="E10" s="7">
        <v>1987</v>
      </c>
      <c r="F10" s="7">
        <v>168000</v>
      </c>
      <c r="G10" s="7"/>
      <c r="H10" t="s">
        <v>25</v>
      </c>
      <c r="I10" t="s">
        <v>35</v>
      </c>
      <c r="J10" s="7" t="s">
        <v>85</v>
      </c>
      <c r="K10" s="7">
        <v>2000</v>
      </c>
      <c r="L10" s="68">
        <v>35787</v>
      </c>
      <c r="M10" t="s">
        <v>76</v>
      </c>
      <c r="N10" t="s">
        <v>77</v>
      </c>
      <c r="P10" t="s">
        <v>207</v>
      </c>
      <c r="Q10" t="s">
        <v>212</v>
      </c>
      <c r="R10" t="s">
        <v>262</v>
      </c>
    </row>
    <row r="11" spans="1:18" ht="12.75">
      <c r="A11" t="s">
        <v>265</v>
      </c>
      <c r="B11" t="s">
        <v>79</v>
      </c>
      <c r="C11" t="s">
        <v>15</v>
      </c>
      <c r="D11" s="68">
        <v>32941</v>
      </c>
      <c r="E11" s="7">
        <v>1991</v>
      </c>
      <c r="F11" s="7">
        <v>129327</v>
      </c>
      <c r="G11" s="7"/>
      <c r="H11" t="s">
        <v>19</v>
      </c>
      <c r="I11" t="s">
        <v>36</v>
      </c>
      <c r="J11" s="7" t="s">
        <v>85</v>
      </c>
      <c r="K11" s="7">
        <v>24000</v>
      </c>
      <c r="L11" s="68">
        <v>35562</v>
      </c>
      <c r="M11" t="s">
        <v>76</v>
      </c>
      <c r="N11" t="s">
        <v>77</v>
      </c>
      <c r="P11" t="s">
        <v>207</v>
      </c>
      <c r="Q11" t="s">
        <v>212</v>
      </c>
      <c r="R11" t="s">
        <v>267</v>
      </c>
    </row>
    <row r="12" spans="1:18" ht="12.75">
      <c r="A12" t="s">
        <v>269</v>
      </c>
      <c r="B12" t="s">
        <v>136</v>
      </c>
      <c r="C12" t="s">
        <v>5</v>
      </c>
      <c r="D12" s="68">
        <v>33644</v>
      </c>
      <c r="E12" s="7">
        <v>1993</v>
      </c>
      <c r="F12" s="7">
        <v>93000</v>
      </c>
      <c r="G12" s="7"/>
      <c r="H12" t="s">
        <v>20</v>
      </c>
      <c r="I12" t="s">
        <v>37</v>
      </c>
      <c r="J12" s="7" t="s">
        <v>138</v>
      </c>
      <c r="K12" s="7">
        <v>28000</v>
      </c>
      <c r="L12" s="68">
        <v>35501</v>
      </c>
      <c r="M12" t="s">
        <v>76</v>
      </c>
      <c r="N12" t="s">
        <v>77</v>
      </c>
      <c r="P12" t="s">
        <v>207</v>
      </c>
      <c r="Q12" t="s">
        <v>212</v>
      </c>
      <c r="R12" t="s">
        <v>270</v>
      </c>
    </row>
    <row r="13" spans="1:18" ht="12.75">
      <c r="A13" t="s">
        <v>271</v>
      </c>
      <c r="B13" t="s">
        <v>132</v>
      </c>
      <c r="C13" t="s">
        <v>6</v>
      </c>
      <c r="D13" s="68">
        <v>33065</v>
      </c>
      <c r="E13" s="7">
        <v>1991</v>
      </c>
      <c r="F13" s="7">
        <v>145617</v>
      </c>
      <c r="G13" s="7"/>
      <c r="H13" t="s">
        <v>21</v>
      </c>
      <c r="I13" t="s">
        <v>38</v>
      </c>
      <c r="J13" s="7" t="s">
        <v>85</v>
      </c>
      <c r="K13" s="7">
        <v>28000</v>
      </c>
      <c r="L13" s="7" t="s">
        <v>268</v>
      </c>
      <c r="M13" t="s">
        <v>76</v>
      </c>
      <c r="N13" t="s">
        <v>77</v>
      </c>
      <c r="P13" t="s">
        <v>207</v>
      </c>
      <c r="Q13" t="s">
        <v>212</v>
      </c>
      <c r="R13" t="s">
        <v>272</v>
      </c>
    </row>
  </sheetData>
  <autoFilter ref="A1:N13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"/>
  <dimension ref="A1:G53"/>
  <sheetViews>
    <sheetView workbookViewId="0" topLeftCell="A1">
      <selection activeCell="B9" sqref="B9"/>
    </sheetView>
  </sheetViews>
  <sheetFormatPr defaultColWidth="11.421875" defaultRowHeight="12.75"/>
  <cols>
    <col min="1" max="1" width="14.7109375" style="0" customWidth="1"/>
    <col min="3" max="3" width="6.7109375" style="0" customWidth="1"/>
    <col min="5" max="5" width="13.00390625" style="0" customWidth="1"/>
    <col min="7" max="7" width="16.57421875" style="0" customWidth="1"/>
  </cols>
  <sheetData>
    <row r="1" spans="1:3" ht="12.75">
      <c r="A1" s="37" t="s">
        <v>172</v>
      </c>
      <c r="B1" s="37"/>
      <c r="C1" s="37"/>
    </row>
    <row r="2" spans="1:3" ht="12.75">
      <c r="A2" s="37" t="s">
        <v>173</v>
      </c>
      <c r="B2" s="37"/>
      <c r="C2" s="37"/>
    </row>
    <row r="3" spans="1:3" ht="12.75">
      <c r="A3" s="37"/>
      <c r="B3" s="37"/>
      <c r="C3" s="37"/>
    </row>
    <row r="4" spans="1:3" ht="12.75">
      <c r="A4" s="37" t="s">
        <v>174</v>
      </c>
      <c r="B4" s="37"/>
      <c r="C4" s="37"/>
    </row>
    <row r="5" spans="1:3" ht="12.75">
      <c r="A5" s="37"/>
      <c r="B5" s="37"/>
      <c r="C5" s="37"/>
    </row>
    <row r="6" spans="1:3" ht="12.75">
      <c r="A6" s="37" t="s">
        <v>175</v>
      </c>
      <c r="B6" s="37"/>
      <c r="C6" s="37"/>
    </row>
    <row r="8" spans="1:5" ht="13.5" thickBot="1">
      <c r="A8" s="53" t="s">
        <v>176</v>
      </c>
      <c r="B8" s="53"/>
      <c r="C8" s="53"/>
      <c r="D8" s="53"/>
      <c r="E8" s="53"/>
    </row>
    <row r="10" spans="1:4" ht="12.75">
      <c r="A10" t="s">
        <v>177</v>
      </c>
      <c r="B10" t="s">
        <v>202</v>
      </c>
      <c r="C10" s="37"/>
      <c r="D10" s="37"/>
    </row>
    <row r="11" spans="3:4" ht="12.75">
      <c r="C11" s="37"/>
      <c r="D11" s="37"/>
    </row>
    <row r="12" spans="1:4" ht="12.75">
      <c r="A12" t="s">
        <v>178</v>
      </c>
      <c r="B12" t="s">
        <v>202</v>
      </c>
      <c r="C12" s="37"/>
      <c r="D12" s="37"/>
    </row>
    <row r="13" spans="3:4" ht="12.75">
      <c r="C13" s="37"/>
      <c r="D13" s="37"/>
    </row>
    <row r="14" spans="1:4" ht="12.75">
      <c r="A14" t="s">
        <v>179</v>
      </c>
      <c r="B14" t="s">
        <v>202</v>
      </c>
      <c r="C14" s="37"/>
      <c r="D14" s="37"/>
    </row>
    <row r="15" spans="3:4" ht="12.75">
      <c r="C15" s="37"/>
      <c r="D15" s="37"/>
    </row>
    <row r="16" spans="1:4" ht="12.75">
      <c r="A16" t="s">
        <v>180</v>
      </c>
      <c r="B16" t="s">
        <v>202</v>
      </c>
      <c r="C16" s="37"/>
      <c r="D16" s="37"/>
    </row>
    <row r="18" spans="1:3" ht="13.5" thickBot="1">
      <c r="A18" s="53" t="s">
        <v>181</v>
      </c>
      <c r="B18" s="53"/>
      <c r="C18" s="53"/>
    </row>
    <row r="20" spans="1:6" ht="12.75">
      <c r="A20" t="s">
        <v>103</v>
      </c>
      <c r="D20" t="s">
        <v>202</v>
      </c>
      <c r="E20" s="37" t="s">
        <v>80</v>
      </c>
      <c r="F20" s="37"/>
    </row>
    <row r="21" spans="5:6" ht="12.75">
      <c r="E21" s="37"/>
      <c r="F21" s="37"/>
    </row>
    <row r="22" spans="1:6" ht="12.75">
      <c r="A22" t="s">
        <v>182</v>
      </c>
      <c r="D22" t="s">
        <v>202</v>
      </c>
      <c r="E22" s="37"/>
      <c r="F22" s="37"/>
    </row>
    <row r="23" spans="5:6" ht="12.75">
      <c r="E23" s="37"/>
      <c r="F23" s="37"/>
    </row>
    <row r="24" spans="1:6" ht="12.75">
      <c r="A24" t="s">
        <v>183</v>
      </c>
      <c r="D24" t="s">
        <v>202</v>
      </c>
      <c r="E24" s="37"/>
      <c r="F24" s="37"/>
    </row>
    <row r="25" spans="5:6" ht="12.75">
      <c r="E25" s="37"/>
      <c r="F25" s="37"/>
    </row>
    <row r="26" spans="1:6" ht="12.75">
      <c r="A26" t="s">
        <v>184</v>
      </c>
      <c r="D26" t="s">
        <v>202</v>
      </c>
      <c r="E26" s="37"/>
      <c r="F26" s="37"/>
    </row>
    <row r="27" spans="5:6" ht="12.75">
      <c r="E27" s="37"/>
      <c r="F27" s="37"/>
    </row>
    <row r="28" spans="1:6" ht="12.75">
      <c r="A28" t="s">
        <v>185</v>
      </c>
      <c r="D28" t="s">
        <v>202</v>
      </c>
      <c r="E28" s="37">
        <v>4</v>
      </c>
      <c r="F28" s="37"/>
    </row>
    <row r="29" spans="5:6" ht="12.75">
      <c r="E29" s="37"/>
      <c r="F29" s="37"/>
    </row>
    <row r="30" spans="1:6" ht="12.75">
      <c r="A30" t="s">
        <v>186</v>
      </c>
      <c r="D30" t="s">
        <v>202</v>
      </c>
      <c r="E30" s="37" t="s">
        <v>85</v>
      </c>
      <c r="F30" s="37"/>
    </row>
    <row r="31" spans="5:6" ht="12.75">
      <c r="E31" s="37"/>
      <c r="F31" s="37"/>
    </row>
    <row r="32" spans="1:6" ht="12.75">
      <c r="A32" t="s">
        <v>187</v>
      </c>
      <c r="D32" t="s">
        <v>202</v>
      </c>
      <c r="E32" s="37">
        <v>6</v>
      </c>
      <c r="F32" s="37"/>
    </row>
    <row r="33" spans="5:6" ht="12.75">
      <c r="E33" s="37"/>
      <c r="F33" s="37"/>
    </row>
    <row r="34" spans="1:6" ht="12.75">
      <c r="A34" t="s">
        <v>188</v>
      </c>
      <c r="D34" t="s">
        <v>202</v>
      </c>
      <c r="E34" s="37" t="s">
        <v>287</v>
      </c>
      <c r="F34" s="37"/>
    </row>
    <row r="35" spans="5:6" ht="12.75">
      <c r="E35" s="37"/>
      <c r="F35" s="37"/>
    </row>
    <row r="36" spans="1:6" ht="12.75">
      <c r="A36" t="s">
        <v>189</v>
      </c>
      <c r="D36" t="s">
        <v>202</v>
      </c>
      <c r="E36" s="37" t="s">
        <v>289</v>
      </c>
      <c r="F36" s="37"/>
    </row>
    <row r="37" spans="5:6" ht="12.75">
      <c r="E37" s="37"/>
      <c r="F37" s="37"/>
    </row>
    <row r="38" spans="1:6" ht="12.75">
      <c r="A38" t="s">
        <v>190</v>
      </c>
      <c r="D38" t="s">
        <v>202</v>
      </c>
      <c r="E38" s="37" t="s">
        <v>290</v>
      </c>
      <c r="F38" s="37"/>
    </row>
    <row r="39" spans="5:6" ht="12.75">
      <c r="E39" s="37"/>
      <c r="F39" s="37"/>
    </row>
    <row r="40" spans="1:6" ht="12.75">
      <c r="A40" t="s">
        <v>191</v>
      </c>
      <c r="D40" t="s">
        <v>202</v>
      </c>
      <c r="E40" s="37"/>
      <c r="F40" s="37"/>
    </row>
    <row r="41" spans="4:7" ht="12.75">
      <c r="D41" s="37"/>
      <c r="E41" s="37"/>
      <c r="F41" s="37"/>
      <c r="G41" s="37"/>
    </row>
    <row r="42" spans="4:6" ht="12.75">
      <c r="D42" s="37"/>
      <c r="F42" s="37"/>
    </row>
    <row r="43" spans="4:7" ht="12.75">
      <c r="D43" s="37"/>
      <c r="E43" s="37"/>
      <c r="F43" s="37"/>
      <c r="G43" s="37"/>
    </row>
    <row r="44" spans="5:7" ht="12.75">
      <c r="E44" s="37" t="s">
        <v>39</v>
      </c>
      <c r="G44" s="37" t="s">
        <v>40</v>
      </c>
    </row>
    <row r="46" spans="1:6" ht="13.5" thickBot="1">
      <c r="A46" s="52" t="s">
        <v>193</v>
      </c>
      <c r="F46" t="s">
        <v>192</v>
      </c>
    </row>
    <row r="48" ht="12.75">
      <c r="A48" t="s">
        <v>194</v>
      </c>
    </row>
    <row r="49" ht="12.75">
      <c r="A49" t="s">
        <v>195</v>
      </c>
    </row>
    <row r="50" ht="12.75">
      <c r="A50" t="s">
        <v>196</v>
      </c>
    </row>
    <row r="51" ht="12.75">
      <c r="A51" t="s">
        <v>197</v>
      </c>
    </row>
    <row r="52" ht="12.75">
      <c r="A52" t="s">
        <v>198</v>
      </c>
    </row>
    <row r="53" ht="12.75">
      <c r="A53" t="s">
        <v>199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1"/>
  <dimension ref="A1:D32"/>
  <sheetViews>
    <sheetView workbookViewId="0" topLeftCell="A4">
      <selection activeCell="B15" sqref="B15"/>
    </sheetView>
  </sheetViews>
  <sheetFormatPr defaultColWidth="11.421875" defaultRowHeight="12.75"/>
  <cols>
    <col min="1" max="1" width="9.421875" style="0" customWidth="1"/>
    <col min="2" max="2" width="26.421875" style="0" customWidth="1"/>
    <col min="3" max="3" width="18.00390625" style="0" customWidth="1"/>
    <col min="4" max="4" width="32.140625" style="0" customWidth="1"/>
    <col min="5" max="5" width="18.140625" style="0" customWidth="1"/>
    <col min="6" max="6" width="21.7109375" style="0" customWidth="1"/>
    <col min="7" max="7" width="19.8515625" style="0" customWidth="1"/>
    <col min="8" max="8" width="23.7109375" style="0" customWidth="1"/>
  </cols>
  <sheetData>
    <row r="1" ht="39" customHeight="1">
      <c r="C1" s="5" t="s">
        <v>86</v>
      </c>
    </row>
    <row r="2" ht="23.25" customHeight="1">
      <c r="C2" s="6" t="s">
        <v>87</v>
      </c>
    </row>
    <row r="3" ht="75" customHeight="1"/>
    <row r="4" ht="12.75">
      <c r="B4" t="s">
        <v>88</v>
      </c>
    </row>
    <row r="5" spans="2:4" ht="36.75" customHeight="1">
      <c r="B5" s="56" t="s">
        <v>89</v>
      </c>
      <c r="C5" s="37"/>
      <c r="D5" s="37"/>
    </row>
    <row r="6" spans="2:4" ht="36.75" customHeight="1">
      <c r="B6" s="56" t="s">
        <v>90</v>
      </c>
      <c r="C6" s="37"/>
      <c r="D6" s="37"/>
    </row>
    <row r="7" ht="20.25" customHeight="1"/>
    <row r="8" ht="12.75">
      <c r="B8" t="s">
        <v>91</v>
      </c>
    </row>
    <row r="9" ht="23.25" customHeight="1">
      <c r="B9" t="s">
        <v>92</v>
      </c>
    </row>
    <row r="10" spans="2:3" ht="23.25" customHeight="1">
      <c r="B10" t="s">
        <v>93</v>
      </c>
      <c r="C10" s="37" t="s">
        <v>41</v>
      </c>
    </row>
    <row r="12" spans="2:4" ht="36.75" customHeight="1">
      <c r="B12" s="55" t="s">
        <v>231</v>
      </c>
      <c r="C12" s="37"/>
      <c r="D12" s="37" t="s">
        <v>42</v>
      </c>
    </row>
    <row r="13" spans="2:4" ht="36.75" customHeight="1">
      <c r="B13" s="55" t="s">
        <v>48</v>
      </c>
      <c r="C13" s="37"/>
      <c r="D13" s="37" t="s">
        <v>43</v>
      </c>
    </row>
    <row r="14" spans="2:4" ht="36.75" customHeight="1">
      <c r="B14" s="37"/>
      <c r="C14" s="37"/>
      <c r="D14" s="37"/>
    </row>
    <row r="15" ht="12.75">
      <c r="B15" t="s">
        <v>94</v>
      </c>
    </row>
    <row r="16" spans="2:3" ht="36.75" customHeight="1">
      <c r="B16" t="s">
        <v>95</v>
      </c>
      <c r="C16" s="37" t="s">
        <v>44</v>
      </c>
    </row>
    <row r="17" ht="36.75" customHeight="1">
      <c r="C17" s="37" t="s">
        <v>45</v>
      </c>
    </row>
    <row r="18" spans="2:3" ht="36.75" customHeight="1">
      <c r="B18" t="s">
        <v>90</v>
      </c>
      <c r="C18" s="37"/>
    </row>
    <row r="21" spans="3:4" ht="15" customHeight="1">
      <c r="C21" s="7" t="s">
        <v>96</v>
      </c>
      <c r="D21" s="37" t="s">
        <v>281</v>
      </c>
    </row>
    <row r="24" spans="3:4" ht="12.75">
      <c r="C24" s="54" t="s">
        <v>46</v>
      </c>
      <c r="D24" s="76" t="s">
        <v>47</v>
      </c>
    </row>
    <row r="25" ht="39" customHeight="1">
      <c r="D25" s="8"/>
    </row>
    <row r="27" ht="12.75">
      <c r="B27" t="s">
        <v>97</v>
      </c>
    </row>
    <row r="28" ht="12.75">
      <c r="B28" t="s">
        <v>98</v>
      </c>
    </row>
    <row r="30" ht="12.75">
      <c r="D30" s="9"/>
    </row>
    <row r="31" ht="12.75">
      <c r="A31" s="10" t="s">
        <v>99</v>
      </c>
    </row>
    <row r="32" ht="12.75">
      <c r="B32" s="10" t="s">
        <v>100</v>
      </c>
    </row>
  </sheetData>
  <printOptions/>
  <pageMargins left="0.54" right="0.88" top="0.63" bottom="0.77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1"/>
  <dimension ref="A1:H36"/>
  <sheetViews>
    <sheetView zoomScale="75" zoomScaleNormal="75" workbookViewId="0" topLeftCell="A1">
      <selection activeCell="C36" sqref="C36"/>
    </sheetView>
  </sheetViews>
  <sheetFormatPr defaultColWidth="11.421875" defaultRowHeight="12.75"/>
  <cols>
    <col min="1" max="1" width="12.421875" style="0" customWidth="1"/>
    <col min="2" max="2" width="7.28125" style="0" customWidth="1"/>
    <col min="3" max="3" width="9.7109375" style="0" customWidth="1"/>
    <col min="4" max="4" width="21.57421875" style="0" customWidth="1"/>
    <col min="5" max="5" width="16.421875" style="0" customWidth="1"/>
    <col min="6" max="6" width="12.7109375" style="0" customWidth="1"/>
    <col min="7" max="7" width="15.57421875" style="0" bestFit="1" customWidth="1"/>
    <col min="8" max="8" width="5.00390625" style="0" customWidth="1"/>
  </cols>
  <sheetData>
    <row r="1" spans="1:7" ht="82.5" customHeight="1">
      <c r="A1" s="14" t="s">
        <v>49</v>
      </c>
      <c r="D1" s="73"/>
      <c r="F1" s="43" t="s">
        <v>116</v>
      </c>
      <c r="G1" s="74">
        <v>1468</v>
      </c>
    </row>
    <row r="2" spans="2:7" ht="79.5" customHeight="1">
      <c r="B2" s="14" t="s">
        <v>102</v>
      </c>
      <c r="F2" s="42" t="s">
        <v>50</v>
      </c>
      <c r="G2" s="46">
        <v>37988</v>
      </c>
    </row>
    <row r="3" spans="2:5" ht="3" customHeight="1">
      <c r="B3" s="11"/>
      <c r="E3" s="13"/>
    </row>
    <row r="4" ht="19.5" customHeight="1">
      <c r="A4" s="15" t="s">
        <v>104</v>
      </c>
    </row>
    <row r="5" ht="19.5" customHeight="1">
      <c r="A5" s="15" t="s">
        <v>51</v>
      </c>
    </row>
    <row r="6" ht="19.5" customHeight="1">
      <c r="A6" s="15" t="s">
        <v>52</v>
      </c>
    </row>
    <row r="7" ht="19.5" customHeight="1">
      <c r="A7" s="15" t="s">
        <v>53</v>
      </c>
    </row>
    <row r="9" spans="1:4" ht="18" customHeight="1">
      <c r="A9" s="12" t="s">
        <v>125</v>
      </c>
      <c r="D9" s="37"/>
    </row>
    <row r="10" spans="1:4" ht="24.75" customHeight="1">
      <c r="A10" s="12" t="s">
        <v>123</v>
      </c>
      <c r="D10" s="37"/>
    </row>
    <row r="11" spans="1:4" ht="30" customHeight="1">
      <c r="A11" t="s">
        <v>124</v>
      </c>
      <c r="D11" s="37"/>
    </row>
    <row r="12" ht="36" customHeight="1">
      <c r="A12" s="24" t="s">
        <v>101</v>
      </c>
    </row>
    <row r="13" spans="1:7" ht="24.75" customHeight="1">
      <c r="A13" s="70" t="s">
        <v>103</v>
      </c>
      <c r="B13" s="71" t="s">
        <v>105</v>
      </c>
      <c r="C13" s="70" t="s">
        <v>106</v>
      </c>
      <c r="D13" s="70" t="s">
        <v>107</v>
      </c>
      <c r="E13" s="70" t="s">
        <v>108</v>
      </c>
      <c r="F13" s="70" t="s">
        <v>109</v>
      </c>
      <c r="G13" s="72" t="s">
        <v>110</v>
      </c>
    </row>
    <row r="14" spans="1:7" ht="24.75" customHeight="1">
      <c r="A14" s="47" t="s">
        <v>79</v>
      </c>
      <c r="B14" s="48">
        <v>5</v>
      </c>
      <c r="C14" s="58" t="s">
        <v>54</v>
      </c>
      <c r="D14" s="67" t="s">
        <v>55</v>
      </c>
      <c r="E14" s="48" t="s">
        <v>56</v>
      </c>
      <c r="F14" s="48" t="s">
        <v>85</v>
      </c>
      <c r="G14" s="48">
        <v>1988</v>
      </c>
    </row>
    <row r="15" spans="1:7" ht="24.75" customHeight="1">
      <c r="A15" s="82">
        <v>205</v>
      </c>
      <c r="B15" s="16"/>
      <c r="C15" s="20"/>
      <c r="D15" s="16"/>
      <c r="E15" s="16"/>
      <c r="F15" s="16"/>
      <c r="G15" s="16"/>
    </row>
    <row r="16" spans="1:7" ht="12.75">
      <c r="A16" s="21" t="s">
        <v>118</v>
      </c>
      <c r="B16" s="21"/>
      <c r="C16" s="21"/>
      <c r="D16" s="59">
        <v>32122</v>
      </c>
      <c r="E16" s="23" t="s">
        <v>277</v>
      </c>
      <c r="F16" s="41">
        <v>211000</v>
      </c>
      <c r="G16" s="41" t="s">
        <v>121</v>
      </c>
    </row>
    <row r="18" spans="1:8" ht="24.75" customHeight="1">
      <c r="A18" s="12" t="s">
        <v>111</v>
      </c>
      <c r="G18" s="61">
        <v>3200</v>
      </c>
      <c r="H18" s="28"/>
    </row>
    <row r="19" spans="1:7" ht="24.75" customHeight="1">
      <c r="A19" t="s">
        <v>122</v>
      </c>
      <c r="C19" t="s">
        <v>112</v>
      </c>
      <c r="D19" s="37"/>
      <c r="G19" s="63"/>
    </row>
    <row r="20" spans="1:6" ht="24.75" customHeight="1">
      <c r="A20" t="s">
        <v>120</v>
      </c>
      <c r="D20" s="37"/>
      <c r="E20" s="28"/>
      <c r="F20" s="37"/>
    </row>
    <row r="21" spans="1:7" ht="24.75" customHeight="1" thickBot="1">
      <c r="A21" s="12" t="s">
        <v>149</v>
      </c>
      <c r="D21" s="37"/>
      <c r="F21" s="34"/>
      <c r="G21" s="62">
        <f>SUM(G18:G19)</f>
        <v>3200</v>
      </c>
    </row>
    <row r="22" spans="1:7" ht="19.5" customHeight="1">
      <c r="A22" t="s">
        <v>120</v>
      </c>
      <c r="B22" s="37" t="s">
        <v>284</v>
      </c>
      <c r="C22" s="39"/>
      <c r="D22" s="37"/>
      <c r="F22" s="63"/>
      <c r="G22" s="28" t="s">
        <v>170</v>
      </c>
    </row>
    <row r="23" spans="1:7" ht="24.75" customHeight="1">
      <c r="A23" t="s">
        <v>120</v>
      </c>
      <c r="B23" s="37" t="s">
        <v>285</v>
      </c>
      <c r="C23" s="39"/>
      <c r="D23" s="37"/>
      <c r="G23" s="28" t="s">
        <v>170</v>
      </c>
    </row>
    <row r="24" spans="1:7" ht="24.75" customHeight="1">
      <c r="A24" t="s">
        <v>120</v>
      </c>
      <c r="B24" s="37"/>
      <c r="C24" s="39"/>
      <c r="D24" s="37"/>
      <c r="G24" s="28" t="s">
        <v>170</v>
      </c>
    </row>
    <row r="25" spans="1:7" ht="24.75" customHeight="1" thickBot="1">
      <c r="A25" s="12" t="s">
        <v>119</v>
      </c>
      <c r="D25" s="39" t="s">
        <v>288</v>
      </c>
      <c r="F25" s="35" t="s">
        <v>162</v>
      </c>
      <c r="G25" s="64" t="s">
        <v>57</v>
      </c>
    </row>
    <row r="26" ht="15.75" customHeight="1"/>
    <row r="27" ht="15">
      <c r="A27" s="12" t="s">
        <v>166</v>
      </c>
    </row>
    <row r="28" ht="15">
      <c r="A28" s="12" t="s">
        <v>114</v>
      </c>
    </row>
    <row r="30" ht="15">
      <c r="A30" s="12" t="s">
        <v>115</v>
      </c>
    </row>
    <row r="31" spans="1:5" ht="20.25" customHeight="1">
      <c r="A31" s="17"/>
      <c r="B31" s="25"/>
      <c r="C31" s="25"/>
      <c r="D31" s="25"/>
      <c r="E31" s="19"/>
    </row>
    <row r="32" spans="1:5" ht="20.25" customHeight="1">
      <c r="A32" s="18"/>
      <c r="B32" s="26"/>
      <c r="C32" s="26"/>
      <c r="D32" s="26"/>
      <c r="E32" s="20"/>
    </row>
    <row r="33" ht="15" customHeight="1"/>
    <row r="34" ht="12.75" hidden="1"/>
    <row r="35" ht="12.75" hidden="1"/>
    <row r="36" ht="12.75">
      <c r="C36" s="23"/>
    </row>
  </sheetData>
  <printOptions horizontalCentered="1"/>
  <pageMargins left="0.11811023622047245" right="0.11811023622047245" top="0.2755905511811024" bottom="0.4724409448818898" header="0.2755905511811024" footer="0.5118110236220472"/>
  <pageSetup horizontalDpi="300" verticalDpi="3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121"/>
  <dimension ref="A1:I36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" width="12.421875" style="0" customWidth="1"/>
    <col min="2" max="2" width="7.28125" style="0" customWidth="1"/>
    <col min="3" max="3" width="9.7109375" style="0" customWidth="1"/>
    <col min="4" max="4" width="20.28125" style="0" customWidth="1"/>
    <col min="5" max="5" width="16.421875" style="0" customWidth="1"/>
    <col min="7" max="7" width="15.140625" style="0" customWidth="1"/>
    <col min="8" max="8" width="4.7109375" style="0" customWidth="1"/>
  </cols>
  <sheetData>
    <row r="1" spans="1:7" ht="82.5" customHeight="1">
      <c r="A1" s="14" t="s">
        <v>58</v>
      </c>
      <c r="F1" s="43" t="s">
        <v>116</v>
      </c>
      <c r="G1" s="51">
        <v>1464</v>
      </c>
    </row>
    <row r="2" spans="2:7" ht="79.5" customHeight="1">
      <c r="B2" s="14" t="s">
        <v>102</v>
      </c>
      <c r="F2" s="42" t="s">
        <v>126</v>
      </c>
      <c r="G2" s="46">
        <v>38714</v>
      </c>
    </row>
    <row r="3" spans="2:5" ht="3" customHeight="1">
      <c r="B3" s="11"/>
      <c r="E3" s="13"/>
    </row>
    <row r="4" ht="19.5" customHeight="1">
      <c r="A4" s="15" t="s">
        <v>59</v>
      </c>
    </row>
    <row r="5" ht="19.5" customHeight="1">
      <c r="A5" s="15" t="s">
        <v>60</v>
      </c>
    </row>
    <row r="6" ht="19.5" customHeight="1">
      <c r="A6" s="15" t="s">
        <v>61</v>
      </c>
    </row>
    <row r="7" ht="19.5" customHeight="1">
      <c r="A7" s="15" t="s">
        <v>62</v>
      </c>
    </row>
    <row r="9" spans="1:4" ht="18" customHeight="1">
      <c r="A9" s="12" t="s">
        <v>125</v>
      </c>
      <c r="D9" s="37"/>
    </row>
    <row r="10" spans="1:4" ht="24.75" customHeight="1">
      <c r="A10" s="12" t="s">
        <v>123</v>
      </c>
      <c r="D10" s="37"/>
    </row>
    <row r="11" spans="1:4" ht="30" customHeight="1">
      <c r="A11" t="s">
        <v>124</v>
      </c>
      <c r="D11" s="37"/>
    </row>
    <row r="12" ht="36" customHeight="1">
      <c r="A12" s="24" t="s">
        <v>101</v>
      </c>
    </row>
    <row r="13" spans="1:7" ht="24.75" customHeight="1">
      <c r="A13" s="70" t="s">
        <v>103</v>
      </c>
      <c r="B13" s="71" t="s">
        <v>105</v>
      </c>
      <c r="C13" s="70" t="s">
        <v>106</v>
      </c>
      <c r="D13" s="70" t="s">
        <v>107</v>
      </c>
      <c r="E13" s="70" t="s">
        <v>108</v>
      </c>
      <c r="F13" s="70" t="s">
        <v>109</v>
      </c>
      <c r="G13" s="72" t="s">
        <v>110</v>
      </c>
    </row>
    <row r="14" spans="1:7" ht="24.75" customHeight="1">
      <c r="A14" s="47" t="s">
        <v>132</v>
      </c>
      <c r="B14" s="48">
        <v>17</v>
      </c>
      <c r="C14" s="49" t="s">
        <v>63</v>
      </c>
      <c r="D14" s="66" t="s">
        <v>64</v>
      </c>
      <c r="E14" s="48" t="s">
        <v>65</v>
      </c>
      <c r="F14" s="48" t="s">
        <v>85</v>
      </c>
      <c r="G14" s="48">
        <v>2000</v>
      </c>
    </row>
    <row r="15" spans="1:7" ht="24.75" customHeight="1">
      <c r="A15" s="18" t="s">
        <v>276</v>
      </c>
      <c r="B15" s="16"/>
      <c r="C15" s="20"/>
      <c r="D15" s="16"/>
      <c r="E15" s="16"/>
      <c r="F15" s="16"/>
      <c r="G15" s="16"/>
    </row>
    <row r="16" spans="1:7" ht="12.75">
      <c r="A16" s="21" t="s">
        <v>118</v>
      </c>
      <c r="B16" s="21"/>
      <c r="C16" s="21"/>
      <c r="D16" s="40" t="s">
        <v>275</v>
      </c>
      <c r="E16" s="23" t="s">
        <v>277</v>
      </c>
      <c r="F16" s="41">
        <v>9600</v>
      </c>
      <c r="G16" s="41" t="s">
        <v>121</v>
      </c>
    </row>
    <row r="18" spans="1:8" ht="24.75" customHeight="1">
      <c r="A18" s="12" t="s">
        <v>111</v>
      </c>
      <c r="C18" s="37"/>
      <c r="D18" s="37"/>
      <c r="E18" s="37"/>
      <c r="G18" s="61">
        <v>4300</v>
      </c>
      <c r="H18" s="28"/>
    </row>
    <row r="19" spans="3:7" ht="18" customHeight="1">
      <c r="C19" s="37"/>
      <c r="D19" s="28"/>
      <c r="E19" s="37"/>
      <c r="F19" s="6"/>
      <c r="G19" s="57"/>
    </row>
    <row r="20" spans="3:9" ht="21" customHeight="1" thickBot="1">
      <c r="C20" s="37"/>
      <c r="D20" s="28"/>
      <c r="E20" s="37" t="s">
        <v>280</v>
      </c>
      <c r="F20" s="6"/>
      <c r="G20" s="62">
        <v>345</v>
      </c>
      <c r="H20" s="65"/>
      <c r="I20" s="83"/>
    </row>
    <row r="21" spans="1:9" ht="32.25" customHeight="1">
      <c r="A21" s="12" t="s">
        <v>149</v>
      </c>
      <c r="E21" s="38" t="s">
        <v>167</v>
      </c>
      <c r="F21" s="34"/>
      <c r="G21" s="61">
        <f>SUM(G18:G19)</f>
        <v>4300</v>
      </c>
      <c r="I21" s="84"/>
    </row>
    <row r="22" spans="2:7" ht="18.75" customHeight="1">
      <c r="B22" s="37" t="s">
        <v>274</v>
      </c>
      <c r="C22" s="37"/>
      <c r="G22" s="30" t="s">
        <v>160</v>
      </c>
    </row>
    <row r="23" spans="2:7" ht="24.75" customHeight="1">
      <c r="B23" s="37"/>
      <c r="C23" s="37"/>
      <c r="G23" s="30" t="s">
        <v>160</v>
      </c>
    </row>
    <row r="24" spans="2:7" ht="24.75" customHeight="1">
      <c r="B24" s="37"/>
      <c r="C24" s="37"/>
      <c r="D24" s="28"/>
      <c r="G24" s="30" t="s">
        <v>160</v>
      </c>
    </row>
    <row r="25" spans="1:7" ht="24.75" customHeight="1" thickBot="1">
      <c r="A25" s="12" t="s">
        <v>119</v>
      </c>
      <c r="C25" s="37"/>
      <c r="D25" s="37" t="s">
        <v>286</v>
      </c>
      <c r="E25" s="35" t="s">
        <v>161</v>
      </c>
      <c r="G25" s="62">
        <v>45344</v>
      </c>
    </row>
    <row r="26" ht="15.75" customHeight="1"/>
    <row r="27" ht="15">
      <c r="A27" s="12" t="s">
        <v>113</v>
      </c>
    </row>
    <row r="28" ht="15">
      <c r="A28" s="12" t="s">
        <v>114</v>
      </c>
    </row>
    <row r="30" ht="15">
      <c r="A30" s="12" t="s">
        <v>115</v>
      </c>
    </row>
    <row r="31" spans="1:5" ht="20.25" customHeight="1">
      <c r="A31" s="17"/>
      <c r="B31" s="25"/>
      <c r="C31" s="25"/>
      <c r="D31" s="25"/>
      <c r="E31" s="19"/>
    </row>
    <row r="32" spans="1:5" ht="20.25" customHeight="1">
      <c r="A32" s="18"/>
      <c r="B32" s="26"/>
      <c r="C32" s="26"/>
      <c r="D32" s="26"/>
      <c r="E32" s="20"/>
    </row>
    <row r="33" ht="15" customHeight="1"/>
    <row r="34" ht="12.75" hidden="1"/>
    <row r="35" ht="12.75" hidden="1"/>
    <row r="36" ht="12.75">
      <c r="C36" s="23"/>
    </row>
  </sheetData>
  <printOptions/>
  <pageMargins left="0.39" right="0.29" top="0.28" bottom="0.49" header="0.2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5"/>
  <dimension ref="B1:F47"/>
  <sheetViews>
    <sheetView workbookViewId="0" topLeftCell="A1">
      <selection activeCell="E7" sqref="E7"/>
    </sheetView>
  </sheetViews>
  <sheetFormatPr defaultColWidth="11.421875" defaultRowHeight="12.75"/>
  <cols>
    <col min="1" max="1" width="17.57421875" style="0" customWidth="1"/>
    <col min="2" max="2" width="3.28125" style="0" customWidth="1"/>
  </cols>
  <sheetData>
    <row r="1" spans="4:6" ht="18">
      <c r="D1" s="28" t="s">
        <v>157</v>
      </c>
      <c r="F1" s="30" t="s">
        <v>165</v>
      </c>
    </row>
    <row r="5" spans="3:6" ht="15.75">
      <c r="C5" s="28" t="s">
        <v>140</v>
      </c>
      <c r="E5" s="8" t="s">
        <v>80</v>
      </c>
      <c r="F5" s="81" t="s">
        <v>0</v>
      </c>
    </row>
    <row r="6" spans="3:5" ht="15.75">
      <c r="C6" s="28" t="s">
        <v>141</v>
      </c>
      <c r="E6" s="8" t="s">
        <v>66</v>
      </c>
    </row>
    <row r="7" spans="3:5" ht="15.75">
      <c r="C7" s="28" t="s">
        <v>142</v>
      </c>
      <c r="E7" s="8" t="s">
        <v>67</v>
      </c>
    </row>
    <row r="8" spans="3:5" ht="15.75">
      <c r="C8" s="57" t="s">
        <v>203</v>
      </c>
      <c r="E8" s="60" t="s">
        <v>164</v>
      </c>
    </row>
    <row r="9" ht="15.75">
      <c r="C9" s="28"/>
    </row>
    <row r="10" ht="13.5" thickBot="1"/>
    <row r="11" spans="2:4" ht="17.25" thickBot="1" thickTop="1">
      <c r="B11" s="27"/>
      <c r="D11" s="28" t="s">
        <v>143</v>
      </c>
    </row>
    <row r="12" ht="17.25" thickBot="1" thickTop="1">
      <c r="D12" s="28"/>
    </row>
    <row r="13" spans="2:4" ht="17.25" thickBot="1" thickTop="1">
      <c r="B13" s="27"/>
      <c r="D13" s="28" t="s">
        <v>144</v>
      </c>
    </row>
    <row r="14" ht="17.25" thickBot="1" thickTop="1">
      <c r="D14" s="28"/>
    </row>
    <row r="15" spans="2:4" ht="17.25" thickBot="1" thickTop="1">
      <c r="B15" s="27"/>
      <c r="D15" s="28" t="s">
        <v>145</v>
      </c>
    </row>
    <row r="16" ht="17.25" thickBot="1" thickTop="1">
      <c r="D16" s="28"/>
    </row>
    <row r="17" spans="2:4" ht="17.25" thickBot="1" thickTop="1">
      <c r="B17" s="27"/>
      <c r="D17" s="28" t="s">
        <v>146</v>
      </c>
    </row>
    <row r="18" ht="17.25" thickBot="1" thickTop="1">
      <c r="D18" s="28"/>
    </row>
    <row r="19" spans="2:4" ht="17.25" thickBot="1" thickTop="1">
      <c r="B19" s="27"/>
      <c r="D19" s="28" t="s">
        <v>147</v>
      </c>
    </row>
    <row r="20" ht="17.25" thickBot="1" thickTop="1">
      <c r="D20" s="28"/>
    </row>
    <row r="21" spans="2:4" ht="17.25" thickBot="1" thickTop="1">
      <c r="B21" s="27"/>
      <c r="D21" s="28" t="s">
        <v>148</v>
      </c>
    </row>
    <row r="22" ht="13.5" thickTop="1"/>
    <row r="24" ht="15">
      <c r="C24" s="12" t="s">
        <v>149</v>
      </c>
    </row>
    <row r="26" ht="12.75">
      <c r="C26" t="s">
        <v>150</v>
      </c>
    </row>
    <row r="28" ht="12.75">
      <c r="C28" t="s">
        <v>150</v>
      </c>
    </row>
    <row r="30" ht="12.75">
      <c r="C30" t="s">
        <v>150</v>
      </c>
    </row>
    <row r="32" ht="12.75">
      <c r="C32" t="s">
        <v>150</v>
      </c>
    </row>
    <row r="34" ht="12.75">
      <c r="C34" t="s">
        <v>150</v>
      </c>
    </row>
    <row r="36" ht="12.75">
      <c r="C36" t="s">
        <v>150</v>
      </c>
    </row>
    <row r="39" spans="3:4" ht="14.25">
      <c r="C39" s="29" t="s">
        <v>201</v>
      </c>
      <c r="D39" s="37"/>
    </row>
    <row r="40" spans="3:4" ht="14.25">
      <c r="C40" s="29" t="s">
        <v>151</v>
      </c>
      <c r="D40" s="37"/>
    </row>
    <row r="41" ht="14.25">
      <c r="C41" s="29" t="s">
        <v>152</v>
      </c>
    </row>
    <row r="45" spans="3:4" ht="14.25">
      <c r="C45" s="29" t="s">
        <v>153</v>
      </c>
      <c r="D45" s="37"/>
    </row>
    <row r="46" spans="3:4" ht="14.25">
      <c r="C46" s="29" t="s">
        <v>151</v>
      </c>
      <c r="D46" s="37"/>
    </row>
    <row r="47" ht="14.25">
      <c r="C47" s="29" t="s">
        <v>152</v>
      </c>
    </row>
  </sheetData>
  <printOptions/>
  <pageMargins left="0.47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G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312"/>
  <dimension ref="A1:G36"/>
  <sheetViews>
    <sheetView workbookViewId="0" topLeftCell="A1">
      <selection activeCell="A4" sqref="A4:A7"/>
    </sheetView>
  </sheetViews>
  <sheetFormatPr defaultColWidth="11.421875" defaultRowHeight="12.75"/>
  <cols>
    <col min="1" max="1" width="12.421875" style="0" customWidth="1"/>
    <col min="2" max="2" width="7.28125" style="0" customWidth="1"/>
    <col min="3" max="3" width="9.7109375" style="0" customWidth="1"/>
    <col min="4" max="4" width="24.421875" style="0" customWidth="1"/>
    <col min="5" max="5" width="16.421875" style="0" customWidth="1"/>
    <col min="6" max="6" width="13.00390625" style="0" customWidth="1"/>
    <col min="7" max="7" width="15.28125" style="0" customWidth="1"/>
  </cols>
  <sheetData>
    <row r="1" spans="1:7" ht="82.5" customHeight="1">
      <c r="A1" s="14" t="s">
        <v>58</v>
      </c>
      <c r="F1" s="43" t="s">
        <v>116</v>
      </c>
      <c r="G1" s="44"/>
    </row>
    <row r="2" spans="2:7" ht="79.5" customHeight="1">
      <c r="B2" s="14" t="s">
        <v>102</v>
      </c>
      <c r="F2" s="42" t="s">
        <v>68</v>
      </c>
      <c r="G2" s="45"/>
    </row>
    <row r="3" spans="2:5" ht="3" customHeight="1">
      <c r="B3" s="11"/>
      <c r="E3" s="13"/>
    </row>
    <row r="4" ht="19.5" customHeight="1">
      <c r="A4" s="15" t="s">
        <v>69</v>
      </c>
    </row>
    <row r="5" ht="19.5" customHeight="1">
      <c r="A5" s="15" t="s">
        <v>70</v>
      </c>
    </row>
    <row r="6" ht="19.5" customHeight="1">
      <c r="A6" s="15" t="s">
        <v>61</v>
      </c>
    </row>
    <row r="7" ht="19.5" customHeight="1">
      <c r="A7" s="15" t="s">
        <v>71</v>
      </c>
    </row>
    <row r="9" spans="1:4" ht="18" customHeight="1">
      <c r="A9" s="12" t="s">
        <v>125</v>
      </c>
      <c r="D9" s="37"/>
    </row>
    <row r="10" spans="1:4" ht="24.75" customHeight="1">
      <c r="A10" s="12" t="s">
        <v>123</v>
      </c>
      <c r="D10" s="37"/>
    </row>
    <row r="11" spans="1:4" ht="30" customHeight="1">
      <c r="A11" t="s">
        <v>124</v>
      </c>
      <c r="D11" s="37"/>
    </row>
    <row r="12" ht="36" customHeight="1">
      <c r="A12" s="24" t="s">
        <v>101</v>
      </c>
    </row>
    <row r="13" spans="1:7" ht="24.75" customHeight="1">
      <c r="A13" s="33" t="s">
        <v>103</v>
      </c>
      <c r="B13" s="32" t="s">
        <v>105</v>
      </c>
      <c r="C13" s="33" t="s">
        <v>106</v>
      </c>
      <c r="D13" s="33" t="s">
        <v>107</v>
      </c>
      <c r="E13" s="33" t="s">
        <v>108</v>
      </c>
      <c r="F13" s="33" t="s">
        <v>109</v>
      </c>
      <c r="G13" s="31" t="s">
        <v>110</v>
      </c>
    </row>
    <row r="14" spans="1:7" ht="24.75" customHeight="1">
      <c r="A14" s="47"/>
      <c r="B14" s="48"/>
      <c r="C14" s="50"/>
      <c r="D14" s="48"/>
      <c r="E14" s="48"/>
      <c r="F14" s="48"/>
      <c r="G14" s="48"/>
    </row>
    <row r="15" spans="1:7" ht="24.75" customHeight="1">
      <c r="A15" s="18"/>
      <c r="B15" s="16"/>
      <c r="C15" s="20"/>
      <c r="D15" s="16"/>
      <c r="E15" s="16"/>
      <c r="F15" s="16"/>
      <c r="G15" s="16"/>
    </row>
    <row r="16" spans="1:7" ht="12.75">
      <c r="A16" s="21" t="s">
        <v>118</v>
      </c>
      <c r="B16" s="21"/>
      <c r="C16" s="21"/>
      <c r="D16" s="40"/>
      <c r="E16" s="22" t="s">
        <v>117</v>
      </c>
      <c r="F16" s="41"/>
      <c r="G16" s="22" t="s">
        <v>121</v>
      </c>
    </row>
    <row r="18" spans="1:7" ht="24.75" customHeight="1">
      <c r="A18" s="12" t="s">
        <v>111</v>
      </c>
      <c r="G18" s="28"/>
    </row>
    <row r="19" spans="1:7" ht="24.75" customHeight="1">
      <c r="A19" t="s">
        <v>122</v>
      </c>
      <c r="C19" t="s">
        <v>112</v>
      </c>
      <c r="G19" s="28"/>
    </row>
    <row r="20" spans="1:7" ht="24.75" customHeight="1">
      <c r="A20" t="s">
        <v>120</v>
      </c>
      <c r="G20" s="28"/>
    </row>
    <row r="21" spans="1:7" ht="24.75" customHeight="1" thickBot="1">
      <c r="A21" s="12" t="s">
        <v>149</v>
      </c>
      <c r="F21" s="34"/>
      <c r="G21" s="36"/>
    </row>
    <row r="22" spans="1:7" ht="19.5" customHeight="1">
      <c r="A22" t="s">
        <v>120</v>
      </c>
      <c r="C22" s="39"/>
      <c r="G22" s="28"/>
    </row>
    <row r="23" spans="1:7" ht="24.75" customHeight="1">
      <c r="A23" t="s">
        <v>120</v>
      </c>
      <c r="C23" s="39"/>
      <c r="G23" s="28"/>
    </row>
    <row r="24" spans="1:7" ht="24.75" customHeight="1">
      <c r="A24" t="s">
        <v>120</v>
      </c>
      <c r="C24" s="39"/>
      <c r="G24" s="28"/>
    </row>
    <row r="25" spans="1:7" ht="24.75" customHeight="1" thickBot="1">
      <c r="A25" s="12" t="s">
        <v>119</v>
      </c>
      <c r="D25" s="39"/>
      <c r="F25" s="35" t="s">
        <v>162</v>
      </c>
      <c r="G25" s="36"/>
    </row>
    <row r="26" ht="15.75" customHeight="1"/>
    <row r="27" ht="15">
      <c r="A27" s="12" t="s">
        <v>166</v>
      </c>
    </row>
    <row r="28" ht="15">
      <c r="A28" s="12" t="s">
        <v>114</v>
      </c>
    </row>
    <row r="30" ht="15">
      <c r="A30" s="12" t="s">
        <v>115</v>
      </c>
    </row>
    <row r="31" spans="1:5" ht="20.25" customHeight="1">
      <c r="A31" s="17"/>
      <c r="B31" s="25"/>
      <c r="C31" s="25"/>
      <c r="D31" s="25"/>
      <c r="E31" s="19"/>
    </row>
    <row r="32" spans="1:5" ht="20.25" customHeight="1">
      <c r="A32" s="18"/>
      <c r="B32" s="26"/>
      <c r="C32" s="26"/>
      <c r="D32" s="26"/>
      <c r="E32" s="20"/>
    </row>
    <row r="33" ht="15" customHeight="1"/>
    <row r="34" ht="12.75" hidden="1"/>
    <row r="35" ht="12.75" hidden="1"/>
    <row r="36" ht="12.75">
      <c r="C36" s="23" t="s">
        <v>72</v>
      </c>
    </row>
  </sheetData>
  <printOptions/>
  <pageMargins left="0.39" right="0.29" top="0.28" bottom="0.49" header="0.2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31211"/>
  <dimension ref="A1:H36"/>
  <sheetViews>
    <sheetView zoomScale="75" zoomScaleNormal="75" workbookViewId="0" topLeftCell="A1">
      <selection activeCell="D11" sqref="D11"/>
    </sheetView>
  </sheetViews>
  <sheetFormatPr defaultColWidth="11.421875" defaultRowHeight="12.75"/>
  <cols>
    <col min="1" max="1" width="12.421875" style="0" customWidth="1"/>
    <col min="2" max="2" width="7.28125" style="0" customWidth="1"/>
    <col min="3" max="3" width="9.7109375" style="0" customWidth="1"/>
    <col min="4" max="4" width="20.28125" style="0" customWidth="1"/>
    <col min="5" max="5" width="16.421875" style="0" customWidth="1"/>
    <col min="7" max="7" width="15.140625" style="0" customWidth="1"/>
    <col min="8" max="8" width="4.7109375" style="0" customWidth="1"/>
  </cols>
  <sheetData>
    <row r="1" spans="1:7" ht="82.5" customHeight="1">
      <c r="A1" s="14" t="s">
        <v>58</v>
      </c>
      <c r="F1" s="43" t="s">
        <v>116</v>
      </c>
      <c r="G1" s="51">
        <v>345</v>
      </c>
    </row>
    <row r="2" spans="2:7" ht="79.5" customHeight="1">
      <c r="B2" s="14" t="s">
        <v>102</v>
      </c>
      <c r="F2" s="42" t="s">
        <v>126</v>
      </c>
      <c r="G2" s="46">
        <v>38126</v>
      </c>
    </row>
    <row r="3" spans="2:5" ht="3" customHeight="1">
      <c r="B3" s="11"/>
      <c r="E3" s="13"/>
    </row>
    <row r="4" ht="19.5" customHeight="1">
      <c r="A4" s="15" t="s">
        <v>69</v>
      </c>
    </row>
    <row r="5" ht="19.5" customHeight="1">
      <c r="A5" s="15" t="s">
        <v>70</v>
      </c>
    </row>
    <row r="6" ht="19.5" customHeight="1">
      <c r="A6" s="15" t="s">
        <v>61</v>
      </c>
    </row>
    <row r="7" ht="19.5" customHeight="1">
      <c r="A7" s="15" t="s">
        <v>71</v>
      </c>
    </row>
    <row r="9" spans="1:4" ht="18" customHeight="1">
      <c r="A9" s="12" t="s">
        <v>125</v>
      </c>
      <c r="D9" s="37"/>
    </row>
    <row r="10" spans="1:4" ht="24.75" customHeight="1">
      <c r="A10" s="12" t="s">
        <v>123</v>
      </c>
      <c r="D10" s="37"/>
    </row>
    <row r="11" spans="1:4" ht="30" customHeight="1">
      <c r="A11" t="s">
        <v>124</v>
      </c>
      <c r="D11" s="37"/>
    </row>
    <row r="12" ht="36" customHeight="1">
      <c r="A12" s="24" t="s">
        <v>101</v>
      </c>
    </row>
    <row r="13" spans="1:7" ht="24.75" customHeight="1">
      <c r="A13" s="70" t="s">
        <v>103</v>
      </c>
      <c r="B13" s="71" t="s">
        <v>105</v>
      </c>
      <c r="C13" s="70" t="s">
        <v>106</v>
      </c>
      <c r="D13" s="70" t="s">
        <v>107</v>
      </c>
      <c r="E13" s="70" t="s">
        <v>108</v>
      </c>
      <c r="F13" s="70" t="s">
        <v>109</v>
      </c>
      <c r="G13" s="72" t="s">
        <v>110</v>
      </c>
    </row>
    <row r="14" spans="1:7" ht="24.75" customHeight="1">
      <c r="A14" s="47" t="s">
        <v>79</v>
      </c>
      <c r="B14" s="48">
        <v>6</v>
      </c>
      <c r="C14" s="49" t="s">
        <v>73</v>
      </c>
      <c r="D14" s="66" t="s">
        <v>283</v>
      </c>
      <c r="E14" s="48" t="s">
        <v>74</v>
      </c>
      <c r="F14" s="48" t="s">
        <v>85</v>
      </c>
      <c r="G14" s="48">
        <v>1995</v>
      </c>
    </row>
    <row r="15" spans="1:7" ht="24.75" customHeight="1">
      <c r="A15" s="18">
        <v>306</v>
      </c>
      <c r="B15" s="16"/>
      <c r="C15" s="20"/>
      <c r="D15" s="16"/>
      <c r="E15" s="16"/>
      <c r="F15" s="16"/>
      <c r="G15" s="16"/>
    </row>
    <row r="16" spans="1:7" ht="12.75">
      <c r="A16" s="21" t="s">
        <v>118</v>
      </c>
      <c r="B16" s="21"/>
      <c r="C16" s="21"/>
      <c r="D16" s="40" t="s">
        <v>282</v>
      </c>
      <c r="E16" s="23" t="s">
        <v>277</v>
      </c>
      <c r="F16" s="41">
        <v>140000</v>
      </c>
      <c r="G16" s="41" t="s">
        <v>121</v>
      </c>
    </row>
    <row r="18" spans="1:8" ht="24.75" customHeight="1">
      <c r="A18" s="12" t="s">
        <v>111</v>
      </c>
      <c r="C18" s="37"/>
      <c r="D18" s="37"/>
      <c r="E18" s="37"/>
      <c r="G18" s="61">
        <v>63000</v>
      </c>
      <c r="H18" s="28"/>
    </row>
    <row r="19" spans="3:7" ht="18" customHeight="1">
      <c r="C19" s="37"/>
      <c r="D19" s="28"/>
      <c r="E19" s="37"/>
      <c r="F19" s="6"/>
      <c r="G19" s="57"/>
    </row>
    <row r="20" spans="3:8" ht="21" customHeight="1" thickBot="1">
      <c r="C20" s="37"/>
      <c r="D20" s="28"/>
      <c r="E20" s="37"/>
      <c r="F20" s="6"/>
      <c r="G20" s="62">
        <f>((G18/1.196)*19.6)/100</f>
        <v>10324.414715719065</v>
      </c>
      <c r="H20" s="65"/>
    </row>
    <row r="21" spans="1:7" ht="32.25" customHeight="1">
      <c r="A21" s="12" t="s">
        <v>149</v>
      </c>
      <c r="E21" s="38" t="s">
        <v>167</v>
      </c>
      <c r="F21" s="34"/>
      <c r="G21" s="61">
        <f>SUM(G18:G19)</f>
        <v>63000</v>
      </c>
    </row>
    <row r="22" spans="2:7" ht="18.75" customHeight="1">
      <c r="B22" s="37" t="s">
        <v>274</v>
      </c>
      <c r="C22" s="37"/>
      <c r="G22" s="30" t="s">
        <v>160</v>
      </c>
    </row>
    <row r="23" spans="2:7" ht="24.75" customHeight="1">
      <c r="B23" s="37"/>
      <c r="C23" s="37"/>
      <c r="G23" s="30" t="s">
        <v>160</v>
      </c>
    </row>
    <row r="24" spans="2:7" ht="24.75" customHeight="1">
      <c r="B24" s="37"/>
      <c r="C24" s="37"/>
      <c r="G24" s="30" t="s">
        <v>160</v>
      </c>
    </row>
    <row r="25" spans="1:7" ht="24.75" customHeight="1" thickBot="1">
      <c r="A25" s="12" t="s">
        <v>119</v>
      </c>
      <c r="C25" s="37"/>
      <c r="D25" s="37" t="s">
        <v>286</v>
      </c>
      <c r="E25" s="35" t="s">
        <v>161</v>
      </c>
      <c r="G25" s="62">
        <v>63000</v>
      </c>
    </row>
    <row r="26" ht="15.75" customHeight="1"/>
    <row r="27" ht="15">
      <c r="A27" s="12" t="s">
        <v>113</v>
      </c>
    </row>
    <row r="28" ht="15">
      <c r="A28" s="12" t="s">
        <v>114</v>
      </c>
    </row>
    <row r="30" ht="15">
      <c r="A30" s="12" t="s">
        <v>115</v>
      </c>
    </row>
    <row r="31" spans="1:5" ht="20.25" customHeight="1">
      <c r="A31" s="17"/>
      <c r="B31" s="25"/>
      <c r="C31" s="25"/>
      <c r="D31" s="25"/>
      <c r="E31" s="19"/>
    </row>
    <row r="32" spans="1:5" ht="20.25" customHeight="1">
      <c r="A32" s="18"/>
      <c r="B32" s="26"/>
      <c r="C32" s="26"/>
      <c r="D32" s="26"/>
      <c r="E32" s="20"/>
    </row>
    <row r="33" ht="15" customHeight="1"/>
    <row r="34" ht="12.75" hidden="1"/>
    <row r="35" ht="12.75" hidden="1"/>
    <row r="36" ht="12.75">
      <c r="C36" s="23" t="s">
        <v>75</v>
      </c>
    </row>
  </sheetData>
  <printOptions/>
  <pageMargins left="0.39" right="0.29" top="0.28" bottom="0.49" header="0.2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N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abdel</cp:lastModifiedBy>
  <cp:lastPrinted>2006-10-13T17:50:01Z</cp:lastPrinted>
  <dcterms:modified xsi:type="dcterms:W3CDTF">2006-10-13T19:06:09Z</dcterms:modified>
  <cp:category/>
  <cp:version/>
  <cp:contentType/>
  <cp:contentStatus/>
</cp:coreProperties>
</file>